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00" yWindow="525" windowWidth="11760" windowHeight="12660" tabRatio="500" firstSheet="1" activeTab="1"/>
  </bookViews>
  <sheets>
    <sheet name="xxxxxx" sheetId="1" state="veryHidden" r:id="rId1"/>
    <sheet name="UVOD" sheetId="2" r:id="rId2"/>
    <sheet name="ZAKL_DATA" sheetId="3" r:id="rId3"/>
    <sheet name="R1" sheetId="4" r:id="rId4"/>
    <sheet name="V1" sheetId="5" r:id="rId5"/>
    <sheet name="V2" sheetId="6" r:id="rId6"/>
  </sheets>
  <definedNames>
    <definedName name="_xlnm.Print_Area" localSheetId="3">'R1'!$A$1:$L$47</definedName>
    <definedName name="_xlnm.Print_Area" localSheetId="1">'UVOD'!$A$1:$K$35</definedName>
    <definedName name="_xlnm.Print_Area" localSheetId="4">'V1'!$A$1:$J$42</definedName>
    <definedName name="_xlnm.Print_Area" localSheetId="5">'V2'!$A$1:$H$33</definedName>
    <definedName name="_xlnm.Print_Area" localSheetId="2">'ZAKL_DATA'!$A$1:$E$42</definedName>
  </definedNames>
  <calcPr fullCalcOnLoad="1"/>
</workbook>
</file>

<file path=xl/comments3.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4.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tohoto sloupce je nutno  v souladu s účetními předpisy vpisovat záporné hodnoty "Korekce".</t>
        </r>
      </text>
    </comment>
  </commentList>
</comments>
</file>

<file path=xl/sharedStrings.xml><?xml version="1.0" encoding="utf-8"?>
<sst xmlns="http://schemas.openxmlformats.org/spreadsheetml/2006/main" count="357" uniqueCount="279">
  <si>
    <t>A.</t>
  </si>
  <si>
    <t>B.</t>
  </si>
  <si>
    <t>a</t>
  </si>
  <si>
    <t>I.</t>
  </si>
  <si>
    <t>II.</t>
  </si>
  <si>
    <t>III.</t>
  </si>
  <si>
    <t>IV.</t>
  </si>
  <si>
    <t>V.</t>
  </si>
  <si>
    <t>b</t>
  </si>
  <si>
    <t>01</t>
  </si>
  <si>
    <t>c</t>
  </si>
  <si>
    <t>001</t>
  </si>
  <si>
    <t>002</t>
  </si>
  <si>
    <t>003</t>
  </si>
  <si>
    <t>004</t>
  </si>
  <si>
    <t>005</t>
  </si>
  <si>
    <t>006</t>
  </si>
  <si>
    <t>007</t>
  </si>
  <si>
    <t>008</t>
  </si>
  <si>
    <t>009</t>
  </si>
  <si>
    <t>010</t>
  </si>
  <si>
    <t>011</t>
  </si>
  <si>
    <t>012</t>
  </si>
  <si>
    <t>013</t>
  </si>
  <si>
    <t>014</t>
  </si>
  <si>
    <t>015</t>
  </si>
  <si>
    <t>016</t>
  </si>
  <si>
    <t>017</t>
  </si>
  <si>
    <t>018</t>
  </si>
  <si>
    <t>019</t>
  </si>
  <si>
    <t>020</t>
  </si>
  <si>
    <t>Netto</t>
  </si>
  <si>
    <t>C.</t>
  </si>
  <si>
    <t>D.</t>
  </si>
  <si>
    <t>021</t>
  </si>
  <si>
    <t>022</t>
  </si>
  <si>
    <t>023</t>
  </si>
  <si>
    <t>024</t>
  </si>
  <si>
    <t>025</t>
  </si>
  <si>
    <t>E.</t>
  </si>
  <si>
    <t>F.</t>
  </si>
  <si>
    <t>G.</t>
  </si>
  <si>
    <t>H.</t>
  </si>
  <si>
    <t>+</t>
  </si>
  <si>
    <t>VI.</t>
  </si>
  <si>
    <t>*</t>
  </si>
  <si>
    <t xml:space="preserve">b  </t>
  </si>
  <si>
    <t>02</t>
  </si>
  <si>
    <t>03</t>
  </si>
  <si>
    <t>04</t>
  </si>
  <si>
    <t>05</t>
  </si>
  <si>
    <t>06</t>
  </si>
  <si>
    <t>07</t>
  </si>
  <si>
    <t>08</t>
  </si>
  <si>
    <t>09</t>
  </si>
  <si>
    <t>10</t>
  </si>
  <si>
    <t>11</t>
  </si>
  <si>
    <t>12</t>
  </si>
  <si>
    <t>13</t>
  </si>
  <si>
    <t>14</t>
  </si>
  <si>
    <t>15</t>
  </si>
  <si>
    <t>16</t>
  </si>
  <si>
    <t>17</t>
  </si>
  <si>
    <t>18</t>
  </si>
  <si>
    <t>19</t>
  </si>
  <si>
    <t>20</t>
  </si>
  <si>
    <t>21</t>
  </si>
  <si>
    <t>22</t>
  </si>
  <si>
    <t>23</t>
  </si>
  <si>
    <t>J.</t>
  </si>
  <si>
    <t>K.</t>
  </si>
  <si>
    <t>L.</t>
  </si>
  <si>
    <t>M.</t>
  </si>
  <si>
    <t>N.</t>
  </si>
  <si>
    <t>O.</t>
  </si>
  <si>
    <t>P.</t>
  </si>
  <si>
    <t>R.</t>
  </si>
  <si>
    <t>VII.</t>
  </si>
  <si>
    <t>VIII.</t>
  </si>
  <si>
    <t>IX.</t>
  </si>
  <si>
    <t>X.</t>
  </si>
  <si>
    <t>**</t>
  </si>
  <si>
    <t>XI.</t>
  </si>
  <si>
    <t>***</t>
  </si>
  <si>
    <t>24</t>
  </si>
  <si>
    <t>25</t>
  </si>
  <si>
    <t>26</t>
  </si>
  <si>
    <t>27</t>
  </si>
  <si>
    <t>30</t>
  </si>
  <si>
    <t>31</t>
  </si>
  <si>
    <t>32</t>
  </si>
  <si>
    <t>33</t>
  </si>
  <si>
    <t>IČ</t>
  </si>
  <si>
    <t>XII.</t>
  </si>
  <si>
    <t>XIII.</t>
  </si>
  <si>
    <t>Q.</t>
  </si>
  <si>
    <t>S.</t>
  </si>
  <si>
    <t>T.</t>
  </si>
  <si>
    <t>3 / 3</t>
  </si>
  <si>
    <t>2 / 3</t>
  </si>
  <si>
    <t>1 / 3</t>
  </si>
  <si>
    <t>****</t>
  </si>
  <si>
    <t xml:space="preserve">ÚČETNÍ ZÁVĚRKA V ZJEDNODUŠENÉM </t>
  </si>
  <si>
    <t>ROZSAHU PRO PODNIKATELE</t>
  </si>
  <si>
    <r>
      <t xml:space="preserve">  </t>
    </r>
    <r>
      <rPr>
        <b/>
        <u val="single"/>
        <sz val="14"/>
        <rFont val="Arial CE"/>
        <family val="0"/>
      </rPr>
      <t>Licenční podmínky použití šablony :</t>
    </r>
  </si>
  <si>
    <t>Minimum compulsory information under Regulation 500/2002 Coll.</t>
  </si>
  <si>
    <t>BALANCE SHEET</t>
  </si>
  <si>
    <t>in a simply format</t>
  </si>
  <si>
    <t>( in thousands of Czech Crowns )</t>
  </si>
  <si>
    <t>Commercial name or other name of an accounting unit</t>
  </si>
  <si>
    <t>Registered office or adress of an accounting unit</t>
  </si>
  <si>
    <t>ASSETS</t>
  </si>
  <si>
    <t>row</t>
  </si>
  <si>
    <t>Current accounting period</t>
  </si>
  <si>
    <t>Gross</t>
  </si>
  <si>
    <t>Adjustment</t>
  </si>
  <si>
    <t>Net</t>
  </si>
  <si>
    <t>Previous</t>
  </si>
  <si>
    <t>period</t>
  </si>
  <si>
    <t>TOTAL ASSETS ( r. 02 + 03 + 07 + 12 )</t>
  </si>
  <si>
    <t>Formulár zpracovala ASPEKT HM, daňová, účetní a auditorská kancelár, Bělohorská 39, Praha 6-Brevnov, www.aspekthm.cz</t>
  </si>
  <si>
    <t>Formulár zpracovala ASPEKT HM, daňová, účetní a auditorská kancelár pro server business.center.cz</t>
  </si>
  <si>
    <t>Receivables from subscriptions</t>
  </si>
  <si>
    <t>Intangible fixed assets</t>
  </si>
  <si>
    <t xml:space="preserve">Tangible fixed assets </t>
  </si>
  <si>
    <t>Fixed assets ( r. 04 až 06 )</t>
  </si>
  <si>
    <t xml:space="preserve">Long-term financial assets   </t>
  </si>
  <si>
    <t>Current assets ( r. 08 až 11 )</t>
  </si>
  <si>
    <t>Inventory</t>
  </si>
  <si>
    <t xml:space="preserve">Long-term receivables </t>
  </si>
  <si>
    <t xml:space="preserve">Short-term receivables </t>
  </si>
  <si>
    <t xml:space="preserve">Short-term financial assets </t>
  </si>
  <si>
    <t xml:space="preserve">Accruals </t>
  </si>
  <si>
    <t>LIABILITIES</t>
  </si>
  <si>
    <t xml:space="preserve">Current accounting </t>
  </si>
  <si>
    <t>Registered capital</t>
  </si>
  <si>
    <t>Capital funds</t>
  </si>
  <si>
    <t>A.   III.</t>
  </si>
  <si>
    <t>Profit / loss - current year ( + / - )</t>
  </si>
  <si>
    <t>Reserves</t>
  </si>
  <si>
    <t xml:space="preserve">Long-term payables </t>
  </si>
  <si>
    <t xml:space="preserve">Short-term payables </t>
  </si>
  <si>
    <t>Bank loans and financial accomodations</t>
  </si>
  <si>
    <t>Accruals</t>
  </si>
  <si>
    <t>This file was created by company ASPEKT HM, tax, accounting and auditor office, www.danovapriznani.cz, business.center.cz</t>
  </si>
  <si>
    <t>PROFIT/LOSS ACCOUNT</t>
  </si>
  <si>
    <t>Comercial name or other name of an accounting unit</t>
  </si>
  <si>
    <t>ID Nr.</t>
  </si>
  <si>
    <t>Row</t>
  </si>
  <si>
    <t>Current</t>
  </si>
  <si>
    <t>Profit / Loss Account</t>
  </si>
  <si>
    <t>Revenues from sold goods</t>
  </si>
  <si>
    <t>Expenses on sold goods</t>
  </si>
  <si>
    <t xml:space="preserve">Production  </t>
  </si>
  <si>
    <t xml:space="preserve">Production consumption </t>
  </si>
  <si>
    <t>Personnel expenses</t>
  </si>
  <si>
    <t>Taxes and fees</t>
  </si>
  <si>
    <t xml:space="preserve">Depreciations of intangible and tangible assets </t>
  </si>
  <si>
    <t xml:space="preserve">Revenues from disposal of fixed assets and materials </t>
  </si>
  <si>
    <t xml:space="preserve">Net book value of disposed fixed assets and materials </t>
  </si>
  <si>
    <t>Change in operating reserves and adjustments and complex deferred costs ( + / - )</t>
  </si>
  <si>
    <t>Other operating revenues</t>
  </si>
  <si>
    <t>Other operating expenses</t>
  </si>
  <si>
    <t>Transfer of operating revenues</t>
  </si>
  <si>
    <t>Transfer of operating expenses</t>
  </si>
  <si>
    <t>Operating profit / loss</t>
  </si>
  <si>
    <t>Revenues from sales of securities and ownership interests</t>
  </si>
  <si>
    <t>Sold securities and ownership interests</t>
  </si>
  <si>
    <t xml:space="preserve">Revenues from long-term financial assets </t>
  </si>
  <si>
    <t>Revenues from short-term financial assets</t>
  </si>
  <si>
    <t xml:space="preserve">Expenses associated with financial assets </t>
  </si>
  <si>
    <t xml:space="preserve">Revenues from revaluation of securities and derivatives </t>
  </si>
  <si>
    <t>Cost of revaluation of securities and derivatives</t>
  </si>
  <si>
    <t>Change in financial reserves and adjustments ( + / - )</t>
  </si>
  <si>
    <t>Interest revenues</t>
  </si>
  <si>
    <t>Interest expenses</t>
  </si>
  <si>
    <t>Profit / loss Account</t>
  </si>
  <si>
    <t>Current period</t>
  </si>
  <si>
    <t>Previous period</t>
  </si>
  <si>
    <t>Other finacial revenues</t>
  </si>
  <si>
    <t>Other financial expenses</t>
  </si>
  <si>
    <t>Transfer of financial revenues</t>
  </si>
  <si>
    <t>Transfer of financial expenses</t>
  </si>
  <si>
    <t>Profit / loss from financial operations ( transactions )</t>
  </si>
  <si>
    <t>Income tax on ordinary income</t>
  </si>
  <si>
    <t>Operating profit / loss ordinary activity  ( r. 17 + 32 - 33 )</t>
  </si>
  <si>
    <t>( r. 18-19+20+21-22+23-24-25+26-27+28-29+(-30)-(-31) )</t>
  </si>
  <si>
    <t>Extraordinery revenues</t>
  </si>
  <si>
    <t>Extraordinery expenses</t>
  </si>
  <si>
    <t>Income tax on extraordinery income</t>
  </si>
  <si>
    <t>Sale margin  ( r. 01 - 02 )</t>
  </si>
  <si>
    <t>Added value ( r. 03 + 04 - 05 )</t>
  </si>
  <si>
    <t>( r. 06 - 07 - 08 - 09 + 10 - 11 - 12 + 13 - 14 + (-15) - (-16 ) )</t>
  </si>
  <si>
    <t>Operating profit / loss extraordinary activity ( r. 35 - 36 - 37 )</t>
  </si>
  <si>
    <t>Transfer profit ( loss ) to partners (+/-)</t>
  </si>
  <si>
    <t>Profit / loss of current accounting period  (+/-)  ( r.34+38-39 )</t>
  </si>
  <si>
    <t>Profit / loss of current accounting period (+/-) ( r. 40 + 33 + 37 + 39 )</t>
  </si>
  <si>
    <t>Date of dispatch</t>
  </si>
  <si>
    <t>Person responsible for preparation of financial statements (name and signature)</t>
  </si>
  <si>
    <t>Signature of statutory body or individual who is the accounting unit</t>
  </si>
  <si>
    <t>Subject of enterprise or other occupation :</t>
  </si>
  <si>
    <t>Legal form of accounting unit :</t>
  </si>
  <si>
    <t>anglická verze</t>
  </si>
  <si>
    <t>Časté dotazy :</t>
  </si>
  <si>
    <t>Po otevření souboru se mi objevila jen úvodní stránka. Kde najdu listy přiznání ?</t>
  </si>
  <si>
    <t xml:space="preserve">Vlastní přiznání je uloženo na dalších listech excellovského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</si>
  <si>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</si>
  <si>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</si>
  <si>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</si>
  <si>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Excell v nějaké buňce očekává číslo a místo něho je vepsaná textová hodnota. Za textovou hodnotu Excell považuje i číslo s vepsanou mezerou. Nikdy proto nepište 1_500, ale vždy v kuse 1500, jakkoli to pak Excell přetransformuje na 1 500.</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</si>
  <si>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</si>
  <si>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</si>
  <si>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omezená verze</t>
  </si>
  <si>
    <t>Nemezenou verzi lze stáhnout za poplatek 99,- Kč na této adrese</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</si>
  <si>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</si>
  <si>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</si>
  <si>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</si>
  <si>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</si>
  <si>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</si>
  <si>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</si>
  <si>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</si>
  <si>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</si>
  <si>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</si>
  <si>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</si>
  <si>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</si>
  <si>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</si>
  <si>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</si>
  <si>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</si>
  <si>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</si>
  <si>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</si>
  <si>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</si>
  <si>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</si>
  <si>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</si>
  <si>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</si>
  <si>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</si>
  <si>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</si>
  <si>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</si>
  <si>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</si>
  <si>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</si>
  <si>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</si>
  <si>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</si>
  <si>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</si>
  <si>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</si>
  <si>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</si>
  <si>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</si>
  <si>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</si>
  <si>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</si>
  <si>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</si>
  <si>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</si>
  <si>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</si>
  <si>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</si>
  <si>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</si>
  <si>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</si>
  <si>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</si>
  <si>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</si>
  <si>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</si>
  <si>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Formulář zpracovala ASPEKT HM, daňová, účetní a auditorská kancelář, www.danovapriznani.cz, business.center.cz</t>
  </si>
  <si>
    <t>DIČ :</t>
  </si>
  <si>
    <t>CZ</t>
  </si>
  <si>
    <t>Licence je vydaná na poplatníka :</t>
  </si>
  <si>
    <t>Tax number :</t>
  </si>
  <si>
    <t>Profit / loss - previous year</t>
  </si>
  <si>
    <t>Tato verze formuláře je použitelná pro podnikatele, jejichž souhrn aktiv k rozvahovému dni nepřesáhne 800.000,- Kč a jejichž obrat za účetní období nepřesáhne 400.000,- Kč.</t>
  </si>
  <si>
    <t xml:space="preserve">Nejjednodušeji lze formulář vytisknout tak, že tisknete list po listu. Chcete-li vytisnout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</si>
  <si>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t>Pokud dojde k překročených nastavených mezí, v některých polích se objeví text LIMIT, následkem čehož přestane formulář pracovat korektně.</t>
  </si>
  <si>
    <t>Formulář je určen výhradně pro Microsoft Excel. V ostatních obdobných programech nemusí fungovat správně !</t>
  </si>
  <si>
    <t>Finanční úřad pro :</t>
  </si>
  <si>
    <t>Územní pracoviště v, ve, pro :</t>
  </si>
  <si>
    <t>Funds from earnings</t>
  </si>
  <si>
    <t>( r. 01 - 15 - 16 - 17 - 18 + 20 - 21 - 26 )</t>
  </si>
  <si>
    <t>Decided on advance for payment of a profit share (-)</t>
  </si>
  <si>
    <t>Other sources ( r. 22 až 25 )</t>
  </si>
  <si>
    <t>026</t>
  </si>
  <si>
    <t>Vyplnil jsem přiznání a vyskočily na mě v jedné buňce křížky. Čím to je ?</t>
  </si>
  <si>
    <t>TOTAL LIABILITIES   ( r. 14 + 21 + 26 )</t>
  </si>
  <si>
    <t>Equity ( r. 15 až 19 - 20 )</t>
  </si>
  <si>
    <t>formulář je platný pro účetní období končící v roce 2015</t>
  </si>
  <si>
    <t>Formulář obsahuje účetní závěrku pro podnikatele ve zjednodušeném rozsahu v angličtině platnou pro účetní období končící v kalendářním roce 2015. Skládá se z rozvahy a z výsledovky. Formulář neobsahuje přílohu. Formulář je omezen, je určen pro podnikatele, jejichž souhrn aktiv k rozvahovému dni nepřesáhne 800.000,- Kč a jejichž obrat za účetní období nepřesáhne 400.000,- Kč. Formulář neumožňuje import účetní závěrky v xml formátu do daňového přiznání.</t>
  </si>
  <si>
    <t>as at  31.12.2015</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</si>
</sst>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0.0"/>
    <numFmt numFmtId="167" formatCode="&quot;$&quot;#,##0_);\(&quot;$&quot;#,##0\)"/>
    <numFmt numFmtId="168" formatCode="0.000"/>
    <numFmt numFmtId="169" formatCode="_-* #,##0_-;\-* #,##0_-;_-* &quot;-&quot;_-;_-@_-"/>
    <numFmt numFmtId="170" formatCode="_-* #,##0.00_-;\-* #,##0.00_-;_-* &quot;-&quot;??_-;_-@_-"/>
    <numFmt numFmtId="171" formatCode="_(* #,##0.0_);_(* \(#,##0.00\);_(* &quot;-&quot;??_);_(@_)"/>
    <numFmt numFmtId="172" formatCode="General_)"/>
    <numFmt numFmtId="173" formatCode="&quot;fl&quot;#,##0_);\(&quot;fl&quot;#,##0\)"/>
    <numFmt numFmtId="174" formatCode="&quot;fl&quot;#,##0_);[Red]\(&quot;fl&quot;#,##0\)"/>
    <numFmt numFmtId="175" formatCode="&quot;fl&quot;#,##0.00_);\(&quot;fl&quot;#,##0.00\)"/>
    <numFmt numFmtId="176" formatCode="&quot;fl&quot;#,##0.00_);[Red]\(&quot;fl&quot;#,##0.00\)"/>
    <numFmt numFmtId="177" formatCode="_(&quot;fl&quot;* #,##0_);_(&quot;fl&quot;* \(#,##0\);_(&quot;fl&quot;* &quot;-&quot;_);_(@_)"/>
    <numFmt numFmtId="178" formatCode="\60\4\7\:"/>
    <numFmt numFmtId="179" formatCode="dd/mm/yy"/>
    <numFmt numFmtId="180" formatCode="[&lt;=9999999]###\ ##\ ##;##\ ##\ ##\ ##"/>
  </numFmts>
  <fonts count="66">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sz val="10"/>
      <name val="Helv"/>
      <family val="0"/>
    </font>
    <font>
      <sz val="9"/>
      <name val="Times New Roman"/>
      <family val="1"/>
    </font>
    <font>
      <sz val="10"/>
      <name val="MS Sans Serif"/>
      <family val="0"/>
    </font>
    <font>
      <sz val="10"/>
      <color indexed="8"/>
      <name val="Arial"/>
      <family val="2"/>
    </font>
    <font>
      <u val="single"/>
      <sz val="8"/>
      <color indexed="12"/>
      <name val="Times New Roman"/>
      <family val="0"/>
    </font>
    <font>
      <i/>
      <sz val="8"/>
      <name val="Arial CE"/>
      <family val="2"/>
    </font>
    <font>
      <sz val="8"/>
      <name val="Arial"/>
      <family val="2"/>
    </font>
    <font>
      <b/>
      <sz val="14"/>
      <name val="Arial"/>
      <family val="2"/>
    </font>
    <font>
      <sz val="9"/>
      <name val="Arial CE"/>
      <family val="2"/>
    </font>
    <font>
      <b/>
      <u val="single"/>
      <sz val="8"/>
      <name val="Arial CE"/>
      <family val="0"/>
    </font>
    <font>
      <b/>
      <u val="single"/>
      <sz val="10"/>
      <name val="Arial"/>
      <family val="0"/>
    </font>
    <font>
      <sz val="9"/>
      <name val="Arial"/>
      <family val="0"/>
    </font>
    <font>
      <b/>
      <sz val="9"/>
      <name val="Arial CE"/>
      <family val="0"/>
    </font>
    <font>
      <b/>
      <sz val="9"/>
      <name val="Arial"/>
      <family val="0"/>
    </font>
    <font>
      <u val="single"/>
      <sz val="10"/>
      <color indexed="36"/>
      <name val="Arial"/>
      <family val="0"/>
    </font>
    <font>
      <b/>
      <u val="single"/>
      <sz val="8"/>
      <name val="Arial"/>
      <family val="0"/>
    </font>
    <font>
      <b/>
      <sz val="24"/>
      <name val="Arial CE"/>
      <family val="0"/>
    </font>
    <font>
      <b/>
      <u val="single"/>
      <sz val="14"/>
      <name val="Arial CE"/>
      <family val="0"/>
    </font>
    <font>
      <b/>
      <sz val="18"/>
      <name val="Arial CE"/>
      <family val="0"/>
    </font>
    <font>
      <b/>
      <u val="single"/>
      <sz val="14"/>
      <color indexed="12"/>
      <name val="Arial"/>
      <family val="2"/>
    </font>
    <font>
      <i/>
      <u val="single"/>
      <sz val="10"/>
      <name val="Arial"/>
      <family val="2"/>
    </font>
    <font>
      <b/>
      <i/>
      <u val="single"/>
      <sz val="8"/>
      <name val="Arial"/>
      <family val="2"/>
    </font>
    <font>
      <i/>
      <sz val="8"/>
      <name val="Arial"/>
      <family val="2"/>
    </font>
    <font>
      <b/>
      <sz val="8"/>
      <name val="Tahoma"/>
      <family val="0"/>
    </font>
    <font>
      <sz val="8"/>
      <name val="Tahoma"/>
      <family val="0"/>
    </font>
    <font>
      <u val="single"/>
      <sz val="10"/>
      <color indexed="12"/>
      <name val="Arial"/>
      <family val="2"/>
    </font>
    <font>
      <sz val="12"/>
      <name val="Arial"/>
      <family val="2"/>
    </font>
    <font>
      <sz val="11"/>
      <color indexed="63"/>
      <name val="Calibri"/>
      <family val="2"/>
    </font>
    <font>
      <sz val="11"/>
      <color indexed="9"/>
      <name val="Calibri"/>
      <family val="2"/>
    </font>
    <font>
      <sz val="11"/>
      <color indexed="20"/>
      <name val="Calibri"/>
      <family val="2"/>
    </font>
    <font>
      <b/>
      <sz val="11"/>
      <color indexed="9"/>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5"/>
        <bgColor indexed="64"/>
      </patternFill>
    </fill>
    <fill>
      <patternFill patternType="solid">
        <fgColor indexed="8"/>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45"/>
        <bgColor indexed="64"/>
      </patternFill>
    </fill>
    <fill>
      <patternFill patternType="solid">
        <fgColor indexed="43"/>
        <bgColor indexed="64"/>
      </patternFill>
    </fill>
  </fills>
  <borders count="78">
    <border>
      <left/>
      <right/>
      <top/>
      <bottom/>
      <diagonal/>
    </border>
    <border>
      <left>
        <color indexed="63"/>
      </left>
      <right>
        <color indexed="63"/>
      </right>
      <top style="double"/>
      <bottom>
        <color indexed="63"/>
      </bottom>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thin"/>
      <bottom>
        <color indexed="63"/>
      </bottom>
    </border>
    <border>
      <left style="medium"/>
      <right>
        <color indexed="63"/>
      </right>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color indexed="63"/>
      </top>
      <bottom style="thin"/>
    </border>
    <border>
      <left style="thin"/>
      <right style="medium"/>
      <top style="medium"/>
      <bottom style="thin"/>
    </border>
    <border>
      <left style="thin"/>
      <right style="medium"/>
      <top style="thin"/>
      <bottom style="thin"/>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color indexed="63"/>
      </right>
      <top style="medium"/>
      <bottom>
        <color indexed="63"/>
      </bottom>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medium"/>
      <top style="medium"/>
      <bottom style="thin"/>
    </border>
    <border>
      <left>
        <color indexed="63"/>
      </left>
      <right style="medium"/>
      <top style="thin"/>
      <bottom style="medium"/>
    </border>
    <border>
      <left>
        <color indexed="63"/>
      </left>
      <right>
        <color indexed="63"/>
      </right>
      <top style="medium"/>
      <bottom>
        <color indexed="63"/>
      </bottom>
    </border>
    <border>
      <left>
        <color indexed="63"/>
      </left>
      <right style="medium"/>
      <top>
        <color indexed="63"/>
      </top>
      <bottom style="thin"/>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style="thin"/>
      <right>
        <color indexed="63"/>
      </right>
      <top style="thin"/>
      <bottom style="medium"/>
    </border>
    <border>
      <left style="medium"/>
      <right>
        <color indexed="63"/>
      </right>
      <top style="medium"/>
      <bottom>
        <color indexed="63"/>
      </bottom>
    </border>
    <border>
      <left>
        <color indexed="63"/>
      </left>
      <right>
        <color indexed="63"/>
      </right>
      <top>
        <color indexed="63"/>
      </top>
      <bottom style="hair"/>
    </border>
    <border>
      <left>
        <color indexed="63"/>
      </left>
      <right style="medium"/>
      <top style="medium"/>
      <bottom>
        <color indexed="63"/>
      </bottom>
    </border>
    <border>
      <left style="medium"/>
      <right>
        <color indexed="63"/>
      </right>
      <top style="medium"/>
      <bottom style="thin"/>
    </border>
    <border>
      <left>
        <color indexed="63"/>
      </left>
      <right>
        <color indexed="63"/>
      </right>
      <top style="hair"/>
      <bottom style="hair"/>
    </border>
    <border>
      <left>
        <color indexed="63"/>
      </left>
      <right>
        <color indexed="63"/>
      </right>
      <top style="hair"/>
      <bottom>
        <color indexed="63"/>
      </bottom>
    </border>
    <border>
      <left>
        <color indexed="63"/>
      </left>
      <right style="medium"/>
      <top>
        <color indexed="63"/>
      </top>
      <bottom>
        <color indexed="63"/>
      </bottom>
    </border>
    <border>
      <left style="thin"/>
      <right style="medium"/>
      <top>
        <color indexed="63"/>
      </top>
      <bottom style="thin"/>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171" fontId="12" fillId="0" borderId="0" applyFill="0" applyBorder="0" applyAlignment="0">
      <protection/>
    </xf>
    <xf numFmtId="172" fontId="12" fillId="0" borderId="0" applyFill="0" applyBorder="0" applyAlignment="0">
      <protection/>
    </xf>
    <xf numFmtId="168" fontId="12" fillId="0" borderId="0" applyFill="0" applyBorder="0" applyAlignment="0">
      <protection/>
    </xf>
    <xf numFmtId="173" fontId="12" fillId="0" borderId="0" applyFill="0" applyBorder="0" applyAlignment="0">
      <protection/>
    </xf>
    <xf numFmtId="174"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0" fontId="0" fillId="0" borderId="1" applyNumberFormat="0" applyFill="0" applyAlignment="0" applyProtection="0"/>
    <xf numFmtId="171" fontId="12" fillId="0" borderId="0" applyFont="0" applyFill="0" applyBorder="0" applyAlignment="0" applyProtection="0"/>
    <xf numFmtId="3" fontId="0" fillId="0" borderId="0" applyFill="0" applyBorder="0" applyAlignment="0" applyProtection="0"/>
    <xf numFmtId="172" fontId="12" fillId="0" borderId="0" applyFont="0" applyFill="0" applyBorder="0" applyAlignment="0" applyProtection="0"/>
    <xf numFmtId="5" fontId="0" fillId="0" borderId="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5" fontId="0" fillId="0" borderId="0" applyFill="0" applyBorder="0" applyAlignment="0" applyProtection="0"/>
    <xf numFmtId="14" fontId="14" fillId="0" borderId="0" applyFill="0" applyBorder="0" applyAlignment="0">
      <protection/>
    </xf>
    <xf numFmtId="38" fontId="13" fillId="0" borderId="2">
      <alignment vertical="center"/>
      <protection/>
    </xf>
    <xf numFmtId="169" fontId="0" fillId="0" borderId="0" applyFont="0" applyFill="0" applyBorder="0" applyAlignment="0" applyProtection="0"/>
    <xf numFmtId="170" fontId="0"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2" fontId="0" fillId="0" borderId="0" applyFill="0" applyBorder="0" applyAlignment="0" applyProtection="0"/>
    <xf numFmtId="0" fontId="5" fillId="0" borderId="3" applyNumberFormat="0" applyAlignment="0" applyProtection="0"/>
    <xf numFmtId="0" fontId="5" fillId="0" borderId="4">
      <alignment horizontal="left" vertical="center"/>
      <protection/>
    </xf>
    <xf numFmtId="0" fontId="15" fillId="0" borderId="0" applyNumberFormat="0" applyFill="0" applyBorder="0" applyAlignment="0" applyProtection="0"/>
    <xf numFmtId="0" fontId="53" fillId="20" borderId="0" applyNumberFormat="0" applyBorder="0" applyAlignment="0" applyProtection="0"/>
    <xf numFmtId="0" fontId="54" fillId="21" borderId="5" applyNumberFormat="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44" fontId="6" fillId="0" borderId="0" applyFont="0" applyFill="0" applyBorder="0" applyAlignment="0" applyProtection="0"/>
    <xf numFmtId="42"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2" borderId="0" applyNumberFormat="0" applyBorder="0" applyAlignment="0" applyProtection="0"/>
    <xf numFmtId="0" fontId="6" fillId="0" borderId="0">
      <alignment/>
      <protection/>
    </xf>
    <xf numFmtId="174" fontId="12" fillId="0" borderId="0" applyFont="0" applyFill="0" applyBorder="0" applyAlignment="0" applyProtection="0"/>
    <xf numFmtId="178" fontId="12" fillId="0" borderId="0" applyFont="0" applyFill="0" applyBorder="0" applyAlignment="0" applyProtection="0"/>
    <xf numFmtId="0" fontId="25" fillId="0" borderId="0" applyNumberFormat="0" applyFill="0" applyBorder="0" applyAlignment="0" applyProtection="0"/>
    <xf numFmtId="0" fontId="0" fillId="23" borderId="7" applyNumberFormat="0" applyFont="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9" fontId="6" fillId="0" borderId="0" applyFont="0" applyFill="0" applyBorder="0" applyAlignment="0" applyProtection="0"/>
    <xf numFmtId="0" fontId="58" fillId="0" borderId="8" applyNumberFormat="0" applyFill="0" applyAlignment="0" applyProtection="0"/>
    <xf numFmtId="0" fontId="59" fillId="24" borderId="0" applyNumberFormat="0" applyBorder="0" applyAlignment="0" applyProtection="0"/>
    <xf numFmtId="0" fontId="11" fillId="0" borderId="0">
      <alignment/>
      <protection/>
    </xf>
    <xf numFmtId="49" fontId="14" fillId="0" borderId="0" applyFill="0" applyBorder="0" applyAlignment="0">
      <protection/>
    </xf>
    <xf numFmtId="176" fontId="12" fillId="0" borderId="0" applyFill="0" applyBorder="0" applyAlignment="0">
      <protection/>
    </xf>
    <xf numFmtId="177" fontId="12" fillId="0" borderId="0" applyFill="0" applyBorder="0" applyAlignment="0">
      <protection/>
    </xf>
    <xf numFmtId="0" fontId="60" fillId="0" borderId="0" applyNumberFormat="0" applyFill="0" applyBorder="0" applyAlignment="0" applyProtection="0"/>
    <xf numFmtId="0" fontId="61" fillId="25" borderId="9" applyNumberFormat="0" applyAlignment="0" applyProtection="0"/>
    <xf numFmtId="0" fontId="62" fillId="26" borderId="9" applyNumberFormat="0" applyAlignment="0" applyProtection="0"/>
    <xf numFmtId="0" fontId="63" fillId="26" borderId="10" applyNumberFormat="0" applyAlignment="0" applyProtection="0"/>
    <xf numFmtId="0" fontId="64" fillId="0" borderId="0" applyNumberForma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545">
    <xf numFmtId="0" fontId="0" fillId="0" borderId="0" xfId="0" applyAlignment="1">
      <alignment/>
    </xf>
    <xf numFmtId="0" fontId="6" fillId="0" borderId="0" xfId="0" applyFont="1" applyAlignment="1">
      <alignment/>
    </xf>
    <xf numFmtId="0" fontId="6" fillId="0" borderId="0" xfId="0" applyFont="1" applyFill="1" applyAlignment="1">
      <alignment/>
    </xf>
    <xf numFmtId="0" fontId="0" fillId="0" borderId="0" xfId="0" applyFill="1" applyAlignment="1">
      <alignment/>
    </xf>
    <xf numFmtId="0" fontId="6" fillId="0" borderId="0" xfId="0" applyFont="1" applyFill="1" applyBorder="1" applyAlignment="1">
      <alignment/>
    </xf>
    <xf numFmtId="0" fontId="6" fillId="0" borderId="0" xfId="0" applyFont="1" applyBorder="1" applyAlignment="1">
      <alignment/>
    </xf>
    <xf numFmtId="0" fontId="0" fillId="33" borderId="0" xfId="0" applyFill="1" applyAlignment="1">
      <alignment/>
    </xf>
    <xf numFmtId="0" fontId="6" fillId="33" borderId="0" xfId="0" applyFont="1" applyFill="1" applyAlignment="1">
      <alignment/>
    </xf>
    <xf numFmtId="0" fontId="6" fillId="33" borderId="0" xfId="0" applyFont="1" applyFill="1" applyBorder="1" applyAlignment="1">
      <alignment/>
    </xf>
    <xf numFmtId="0" fontId="0" fillId="34" borderId="0" xfId="0" applyFill="1" applyAlignment="1">
      <alignment/>
    </xf>
    <xf numFmtId="0" fontId="6" fillId="34" borderId="0" xfId="0" applyFont="1" applyFill="1" applyAlignment="1">
      <alignment/>
    </xf>
    <xf numFmtId="0" fontId="6" fillId="33" borderId="0" xfId="0" applyFont="1" applyFill="1" applyAlignment="1">
      <alignment horizontal="center"/>
    </xf>
    <xf numFmtId="0" fontId="6" fillId="34" borderId="0" xfId="0" applyFont="1" applyFill="1" applyBorder="1" applyAlignment="1">
      <alignment/>
    </xf>
    <xf numFmtId="0" fontId="0" fillId="35" borderId="0" xfId="0" applyFill="1" applyAlignment="1">
      <alignment/>
    </xf>
    <xf numFmtId="0" fontId="6" fillId="0" borderId="0" xfId="0" applyFont="1" applyAlignment="1" applyProtection="1">
      <alignment/>
      <protection locked="0"/>
    </xf>
    <xf numFmtId="0" fontId="19" fillId="35" borderId="11" xfId="0" applyFont="1" applyFill="1" applyBorder="1" applyAlignment="1">
      <alignment horizontal="center" vertical="center"/>
    </xf>
    <xf numFmtId="0" fontId="22" fillId="36" borderId="4" xfId="0" applyFont="1" applyFill="1" applyBorder="1" applyAlignment="1" applyProtection="1">
      <alignment horizontal="left" vertical="center"/>
      <protection hidden="1"/>
    </xf>
    <xf numFmtId="0" fontId="22" fillId="36" borderId="12" xfId="0" applyFont="1" applyFill="1" applyBorder="1" applyAlignment="1" applyProtection="1">
      <alignment horizontal="left" vertical="center"/>
      <protection hidden="1"/>
    </xf>
    <xf numFmtId="49" fontId="6" fillId="35" borderId="13" xfId="0" applyNumberFormat="1" applyFont="1" applyFill="1" applyBorder="1" applyAlignment="1">
      <alignment horizontal="center" vertical="center"/>
    </xf>
    <xf numFmtId="3" fontId="6" fillId="35" borderId="13" xfId="0" applyNumberFormat="1" applyFont="1" applyFill="1" applyBorder="1" applyAlignment="1" applyProtection="1">
      <alignment vertical="center"/>
      <protection locked="0"/>
    </xf>
    <xf numFmtId="3" fontId="6" fillId="35" borderId="14" xfId="0" applyNumberFormat="1" applyFont="1" applyFill="1" applyBorder="1" applyAlignment="1" applyProtection="1">
      <alignment vertical="center"/>
      <protection locked="0"/>
    </xf>
    <xf numFmtId="0" fontId="0" fillId="37" borderId="0" xfId="0" applyFill="1" applyAlignment="1" applyProtection="1">
      <alignment/>
      <protection/>
    </xf>
    <xf numFmtId="0" fontId="0" fillId="38" borderId="0" xfId="0" applyFill="1" applyAlignment="1">
      <alignment/>
    </xf>
    <xf numFmtId="0" fontId="3" fillId="35" borderId="0" xfId="0" applyFont="1" applyFill="1" applyAlignment="1">
      <alignment/>
    </xf>
    <xf numFmtId="0" fontId="0" fillId="35" borderId="0" xfId="0" applyFill="1" applyAlignment="1">
      <alignment vertical="top" wrapText="1"/>
    </xf>
    <xf numFmtId="0" fontId="0" fillId="35" borderId="0" xfId="0" applyFill="1" applyAlignment="1">
      <alignment/>
    </xf>
    <xf numFmtId="0" fontId="18" fillId="36" borderId="0" xfId="0" applyFont="1" applyFill="1" applyAlignment="1">
      <alignment horizontal="center" vertical="center"/>
    </xf>
    <xf numFmtId="0" fontId="0" fillId="0" borderId="0" xfId="0" applyAlignment="1">
      <alignment horizontal="center" vertical="center"/>
    </xf>
    <xf numFmtId="0" fontId="0" fillId="33" borderId="0" xfId="0" applyFill="1" applyAlignment="1">
      <alignment vertical="center"/>
    </xf>
    <xf numFmtId="0" fontId="0" fillId="0" borderId="0" xfId="0" applyAlignment="1">
      <alignment vertical="center"/>
    </xf>
    <xf numFmtId="0" fontId="1" fillId="36" borderId="0" xfId="0" applyFont="1" applyFill="1" applyAlignment="1">
      <alignment horizontal="center" vertical="center"/>
    </xf>
    <xf numFmtId="0" fontId="21" fillId="36" borderId="0" xfId="0" applyFont="1" applyFill="1" applyAlignment="1">
      <alignment horizontal="center" vertical="center"/>
    </xf>
    <xf numFmtId="0" fontId="0" fillId="36" borderId="0" xfId="0" applyFill="1" applyAlignment="1">
      <alignment vertical="center"/>
    </xf>
    <xf numFmtId="0" fontId="0" fillId="36" borderId="0" xfId="0" applyFill="1" applyAlignment="1">
      <alignment horizontal="right" vertical="center"/>
    </xf>
    <xf numFmtId="0" fontId="0" fillId="39" borderId="15" xfId="0" applyFill="1" applyBorder="1" applyAlignment="1" applyProtection="1">
      <alignment vertical="center"/>
      <protection locked="0"/>
    </xf>
    <xf numFmtId="0" fontId="0" fillId="36" borderId="16" xfId="0" applyFill="1" applyBorder="1" applyAlignment="1" applyProtection="1">
      <alignment vertical="center"/>
      <protection locked="0"/>
    </xf>
    <xf numFmtId="0" fontId="0" fillId="39" borderId="17" xfId="0" applyFill="1" applyBorder="1" applyAlignment="1" applyProtection="1">
      <alignment vertical="center"/>
      <protection locked="0"/>
    </xf>
    <xf numFmtId="0" fontId="0" fillId="36" borderId="0" xfId="0" applyFill="1" applyBorder="1" applyAlignment="1" applyProtection="1">
      <alignment vertical="center"/>
      <protection locked="0"/>
    </xf>
    <xf numFmtId="0" fontId="0" fillId="40" borderId="18" xfId="0" applyFill="1" applyBorder="1" applyAlignment="1" applyProtection="1">
      <alignment vertical="center"/>
      <protection locked="0"/>
    </xf>
    <xf numFmtId="14" fontId="0" fillId="39" borderId="17" xfId="0" applyNumberFormat="1" applyFill="1" applyBorder="1" applyAlignment="1" applyProtection="1">
      <alignment horizontal="left" vertical="center"/>
      <protection locked="0"/>
    </xf>
    <xf numFmtId="49" fontId="0" fillId="39" borderId="17" xfId="0" applyNumberFormat="1" applyFill="1" applyBorder="1" applyAlignment="1" applyProtection="1">
      <alignment horizontal="left" vertical="center"/>
      <protection locked="0"/>
    </xf>
    <xf numFmtId="49" fontId="0" fillId="40" borderId="18" xfId="0" applyNumberFormat="1" applyFill="1" applyBorder="1" applyAlignment="1" applyProtection="1">
      <alignment vertical="center"/>
      <protection locked="0"/>
    </xf>
    <xf numFmtId="0" fontId="0" fillId="41" borderId="17" xfId="0" applyFill="1" applyBorder="1" applyAlignment="1" applyProtection="1">
      <alignment vertical="center"/>
      <protection locked="0"/>
    </xf>
    <xf numFmtId="0" fontId="31" fillId="36" borderId="0" xfId="0" applyFont="1" applyFill="1" applyBorder="1" applyAlignment="1" applyProtection="1">
      <alignment vertical="center"/>
      <protection locked="0"/>
    </xf>
    <xf numFmtId="0" fontId="0" fillId="41" borderId="18" xfId="0" applyFill="1" applyBorder="1" applyAlignment="1" applyProtection="1">
      <alignment vertical="center"/>
      <protection locked="0"/>
    </xf>
    <xf numFmtId="0" fontId="31" fillId="36" borderId="0" xfId="0" applyFont="1" applyFill="1" applyAlignment="1">
      <alignment vertical="center"/>
    </xf>
    <xf numFmtId="0" fontId="31" fillId="36" borderId="0" xfId="0" applyFont="1" applyFill="1" applyAlignment="1">
      <alignment horizontal="right" vertical="center"/>
    </xf>
    <xf numFmtId="0" fontId="0" fillId="41" borderId="17" xfId="0" applyFill="1" applyBorder="1" applyAlignment="1" applyProtection="1">
      <alignment horizontal="left" vertical="center"/>
      <protection locked="0"/>
    </xf>
    <xf numFmtId="49" fontId="0" fillId="41" borderId="17" xfId="0" applyNumberFormat="1" applyFill="1" applyBorder="1" applyAlignment="1" applyProtection="1">
      <alignment horizontal="left" vertical="center"/>
      <protection locked="0"/>
    </xf>
    <xf numFmtId="3" fontId="0" fillId="41" borderId="18" xfId="0" applyNumberFormat="1" applyFill="1" applyBorder="1" applyAlignment="1" applyProtection="1">
      <alignment horizontal="left" vertical="center"/>
      <protection locked="0"/>
    </xf>
    <xf numFmtId="0" fontId="33" fillId="40" borderId="0" xfId="0" applyFont="1" applyFill="1" applyAlignment="1">
      <alignment vertical="center"/>
    </xf>
    <xf numFmtId="0" fontId="33" fillId="40" borderId="0" xfId="0" applyFont="1" applyFill="1" applyAlignment="1">
      <alignment horizontal="right" vertical="center"/>
    </xf>
    <xf numFmtId="0" fontId="33" fillId="39" borderId="0" xfId="0" applyFont="1" applyFill="1" applyAlignment="1">
      <alignment vertical="center"/>
    </xf>
    <xf numFmtId="0" fontId="33" fillId="39" borderId="0" xfId="0" applyFont="1" applyFill="1" applyAlignment="1">
      <alignment horizontal="right" vertical="center"/>
    </xf>
    <xf numFmtId="0" fontId="33" fillId="36" borderId="0" xfId="0" applyFont="1" applyFill="1" applyAlignment="1">
      <alignment vertical="center"/>
    </xf>
    <xf numFmtId="0" fontId="33" fillId="41" borderId="0" xfId="0" applyFont="1" applyFill="1" applyAlignment="1">
      <alignment vertical="center"/>
    </xf>
    <xf numFmtId="0" fontId="33" fillId="41" borderId="0" xfId="0" applyFont="1" applyFill="1" applyAlignment="1">
      <alignment horizontal="right" vertical="center"/>
    </xf>
    <xf numFmtId="0" fontId="33" fillId="36" borderId="0" xfId="0" applyFont="1" applyFill="1" applyAlignment="1">
      <alignment horizontal="center" vertical="center"/>
    </xf>
    <xf numFmtId="0" fontId="0" fillId="36" borderId="0" xfId="0" applyFill="1" applyAlignment="1">
      <alignment/>
    </xf>
    <xf numFmtId="0" fontId="31" fillId="33" borderId="0" xfId="0" applyFont="1" applyFill="1" applyAlignment="1">
      <alignment/>
    </xf>
    <xf numFmtId="3" fontId="0" fillId="41" borderId="17" xfId="0" applyNumberFormat="1" applyFont="1" applyFill="1" applyBorder="1" applyAlignment="1" applyProtection="1">
      <alignment horizontal="left" vertical="center"/>
      <protection locked="0"/>
    </xf>
    <xf numFmtId="0" fontId="0" fillId="36" borderId="0" xfId="0" applyFont="1" applyFill="1" applyBorder="1" applyAlignment="1" applyProtection="1">
      <alignment vertical="center"/>
      <protection locked="0"/>
    </xf>
    <xf numFmtId="0" fontId="0" fillId="41" borderId="18" xfId="0" applyFont="1" applyFill="1" applyBorder="1" applyAlignment="1" applyProtection="1">
      <alignment horizontal="left" vertical="center"/>
      <protection locked="0"/>
    </xf>
    <xf numFmtId="0" fontId="0" fillId="41" borderId="18" xfId="0" applyFont="1" applyFill="1" applyBorder="1" applyAlignment="1" applyProtection="1">
      <alignment vertical="center"/>
      <protection locked="0"/>
    </xf>
    <xf numFmtId="49" fontId="0" fillId="41" borderId="18" xfId="0" applyNumberFormat="1" applyFont="1" applyFill="1" applyBorder="1" applyAlignment="1" applyProtection="1">
      <alignment horizontal="left" vertical="center"/>
      <protection locked="0"/>
    </xf>
    <xf numFmtId="0" fontId="0" fillId="41" borderId="17" xfId="0" applyFont="1" applyFill="1" applyBorder="1" applyAlignment="1" applyProtection="1">
      <alignment vertical="center"/>
      <protection locked="0"/>
    </xf>
    <xf numFmtId="49" fontId="0" fillId="41" borderId="17" xfId="0" applyNumberFormat="1" applyFont="1" applyFill="1" applyBorder="1" applyAlignment="1" applyProtection="1">
      <alignment horizontal="left" vertical="center"/>
      <protection locked="0"/>
    </xf>
    <xf numFmtId="3" fontId="0" fillId="41" borderId="18" xfId="0" applyNumberFormat="1" applyFont="1" applyFill="1" applyBorder="1" applyAlignment="1" applyProtection="1">
      <alignment horizontal="left" vertical="center"/>
      <protection locked="0"/>
    </xf>
    <xf numFmtId="0" fontId="0" fillId="41" borderId="19" xfId="0" applyFont="1" applyFill="1" applyBorder="1" applyAlignment="1" applyProtection="1">
      <alignment vertical="center"/>
      <protection locked="0"/>
    </xf>
    <xf numFmtId="0" fontId="0" fillId="36" borderId="20" xfId="0" applyFont="1" applyFill="1" applyBorder="1" applyAlignment="1" applyProtection="1">
      <alignment vertical="center"/>
      <protection locked="0"/>
    </xf>
    <xf numFmtId="0" fontId="0" fillId="41" borderId="21" xfId="0" applyFont="1" applyFill="1" applyBorder="1" applyAlignment="1" applyProtection="1">
      <alignment vertical="center"/>
      <protection locked="0"/>
    </xf>
    <xf numFmtId="0" fontId="36" fillId="41" borderId="17" xfId="63" applyFont="1" applyFill="1" applyBorder="1" applyAlignment="1" applyProtection="1">
      <alignment vertical="center"/>
      <protection locked="0"/>
    </xf>
    <xf numFmtId="0" fontId="36" fillId="41" borderId="18" xfId="63" applyFont="1" applyFill="1" applyBorder="1" applyAlignment="1" applyProtection="1">
      <alignment vertical="center"/>
      <protection locked="0"/>
    </xf>
    <xf numFmtId="0" fontId="5" fillId="35" borderId="0" xfId="0" applyFont="1" applyFill="1" applyAlignment="1">
      <alignment horizontal="right" vertical="center"/>
    </xf>
    <xf numFmtId="0" fontId="37" fillId="35" borderId="0" xfId="0" applyFont="1" applyFill="1" applyAlignment="1">
      <alignment vertical="center"/>
    </xf>
    <xf numFmtId="0" fontId="37" fillId="35" borderId="0" xfId="0" applyFont="1" applyFill="1" applyAlignment="1" applyProtection="1">
      <alignment vertical="center"/>
      <protection locked="0"/>
    </xf>
    <xf numFmtId="0" fontId="0" fillId="42" borderId="0" xfId="0" applyFill="1" applyAlignment="1">
      <alignment/>
    </xf>
    <xf numFmtId="49" fontId="6" fillId="35" borderId="22" xfId="0" applyNumberFormat="1" applyFont="1" applyFill="1" applyBorder="1" applyAlignment="1">
      <alignment horizontal="center" vertical="center"/>
    </xf>
    <xf numFmtId="0" fontId="19" fillId="35" borderId="23" xfId="0" applyFont="1" applyFill="1" applyBorder="1" applyAlignment="1">
      <alignment horizontal="center" vertical="center"/>
    </xf>
    <xf numFmtId="0" fontId="0" fillId="43" borderId="0" xfId="0" applyFill="1" applyAlignment="1">
      <alignment horizontal="center" vertical="center"/>
    </xf>
    <xf numFmtId="0" fontId="19" fillId="35" borderId="24" xfId="0" applyFont="1" applyFill="1" applyBorder="1" applyAlignment="1">
      <alignment horizontal="center" vertical="center"/>
    </xf>
    <xf numFmtId="0" fontId="19" fillId="35" borderId="25" xfId="0" applyFont="1" applyFill="1" applyBorder="1" applyAlignment="1">
      <alignment horizontal="center" vertical="center"/>
    </xf>
    <xf numFmtId="0" fontId="19" fillId="35" borderId="26" xfId="0" applyFont="1" applyFill="1" applyBorder="1" applyAlignment="1">
      <alignment horizontal="center" vertical="center"/>
    </xf>
    <xf numFmtId="0" fontId="19" fillId="35" borderId="27" xfId="0" applyFont="1" applyFill="1" applyBorder="1" applyAlignment="1">
      <alignment horizontal="center" vertical="center"/>
    </xf>
    <xf numFmtId="0" fontId="19" fillId="35" borderId="28" xfId="0" applyFont="1" applyFill="1" applyBorder="1" applyAlignment="1">
      <alignment horizontal="center" vertical="center"/>
    </xf>
    <xf numFmtId="0" fontId="19" fillId="35" borderId="29" xfId="0" applyFont="1" applyFill="1" applyBorder="1" applyAlignment="1">
      <alignment horizontal="center" vertical="center"/>
    </xf>
    <xf numFmtId="0" fontId="19" fillId="35" borderId="30" xfId="0" applyFont="1" applyFill="1" applyBorder="1" applyAlignment="1">
      <alignment horizontal="center" vertical="center"/>
    </xf>
    <xf numFmtId="0" fontId="19" fillId="35" borderId="31" xfId="0" applyFont="1" applyFill="1" applyBorder="1" applyAlignment="1">
      <alignment horizontal="center" vertical="center"/>
    </xf>
    <xf numFmtId="0" fontId="19" fillId="35" borderId="32" xfId="0" applyFont="1" applyFill="1" applyBorder="1" applyAlignment="1">
      <alignment horizontal="center" vertical="center"/>
    </xf>
    <xf numFmtId="0" fontId="19" fillId="35" borderId="33" xfId="0" applyFont="1" applyFill="1" applyBorder="1" applyAlignment="1">
      <alignment horizontal="center" vertical="center"/>
    </xf>
    <xf numFmtId="0" fontId="19" fillId="35" borderId="34" xfId="0" applyFont="1" applyFill="1" applyBorder="1" applyAlignment="1">
      <alignment horizontal="center" vertical="center"/>
    </xf>
    <xf numFmtId="0" fontId="6" fillId="35" borderId="35" xfId="0" applyFont="1" applyFill="1" applyBorder="1" applyAlignment="1">
      <alignment horizontal="center" vertical="center"/>
    </xf>
    <xf numFmtId="3" fontId="6" fillId="43" borderId="35" xfId="0" applyNumberFormat="1" applyFont="1" applyFill="1" applyBorder="1" applyAlignment="1">
      <alignment vertical="center"/>
    </xf>
    <xf numFmtId="3" fontId="6" fillId="43" borderId="36" xfId="0" applyNumberFormat="1" applyFont="1" applyFill="1" applyBorder="1" applyAlignment="1">
      <alignment vertical="center"/>
    </xf>
    <xf numFmtId="0" fontId="19" fillId="35" borderId="4" xfId="0" applyFont="1" applyFill="1" applyBorder="1" applyAlignment="1">
      <alignment vertical="center"/>
    </xf>
    <xf numFmtId="0" fontId="19" fillId="35" borderId="12" xfId="0" applyFont="1" applyFill="1" applyBorder="1" applyAlignment="1">
      <alignment vertical="center"/>
    </xf>
    <xf numFmtId="0" fontId="6" fillId="35" borderId="13" xfId="0" applyFont="1" applyFill="1" applyBorder="1" applyAlignment="1">
      <alignment horizontal="center" vertical="center"/>
    </xf>
    <xf numFmtId="3" fontId="6" fillId="35" borderId="13" xfId="0" applyNumberFormat="1" applyFont="1" applyFill="1" applyBorder="1" applyAlignment="1">
      <alignment vertical="center"/>
    </xf>
    <xf numFmtId="3" fontId="6" fillId="35" borderId="37" xfId="0" applyNumberFormat="1" applyFont="1" applyFill="1" applyBorder="1" applyAlignment="1" applyProtection="1">
      <alignment vertical="center"/>
      <protection locked="0"/>
    </xf>
    <xf numFmtId="3" fontId="6" fillId="43" borderId="13" xfId="0" applyNumberFormat="1" applyFont="1" applyFill="1" applyBorder="1" applyAlignment="1">
      <alignment vertical="center"/>
    </xf>
    <xf numFmtId="3" fontId="6" fillId="43" borderId="37" xfId="0" applyNumberFormat="1" applyFont="1" applyFill="1" applyBorder="1" applyAlignment="1">
      <alignment vertical="center"/>
    </xf>
    <xf numFmtId="0" fontId="22" fillId="35" borderId="4" xfId="0" applyFont="1" applyFill="1" applyBorder="1" applyAlignment="1">
      <alignment vertical="center"/>
    </xf>
    <xf numFmtId="0" fontId="19" fillId="35" borderId="38" xfId="0" applyFont="1" applyFill="1" applyBorder="1" applyAlignment="1">
      <alignment vertical="center"/>
    </xf>
    <xf numFmtId="0" fontId="19" fillId="35" borderId="39" xfId="0" applyFont="1" applyFill="1" applyBorder="1" applyAlignment="1">
      <alignment horizontal="center" vertical="center"/>
    </xf>
    <xf numFmtId="0" fontId="19" fillId="35" borderId="40" xfId="0" applyFont="1" applyFill="1" applyBorder="1" applyAlignment="1">
      <alignment vertical="center"/>
    </xf>
    <xf numFmtId="0" fontId="19" fillId="35" borderId="41" xfId="0" applyFont="1" applyFill="1" applyBorder="1" applyAlignment="1">
      <alignment vertical="center"/>
    </xf>
    <xf numFmtId="3" fontId="6" fillId="43" borderId="13" xfId="0" applyNumberFormat="1" applyFont="1" applyFill="1" applyBorder="1" applyAlignment="1" applyProtection="1">
      <alignment vertical="center"/>
      <protection locked="0"/>
    </xf>
    <xf numFmtId="3" fontId="6" fillId="43" borderId="42" xfId="0" applyNumberFormat="1" applyFont="1" applyFill="1" applyBorder="1" applyAlignment="1" applyProtection="1">
      <alignment vertical="center"/>
      <protection locked="0"/>
    </xf>
    <xf numFmtId="0" fontId="19" fillId="35" borderId="0" xfId="0" applyFont="1" applyFill="1" applyBorder="1" applyAlignment="1">
      <alignment horizontal="center" vertical="center"/>
    </xf>
    <xf numFmtId="0" fontId="19" fillId="35" borderId="27" xfId="0" applyFont="1" applyFill="1" applyBorder="1" applyAlignment="1">
      <alignment horizontal="center" vertical="center"/>
    </xf>
    <xf numFmtId="0" fontId="19" fillId="35" borderId="43" xfId="0" applyFont="1" applyFill="1" applyBorder="1" applyAlignment="1">
      <alignment horizontal="center" vertical="center"/>
    </xf>
    <xf numFmtId="49" fontId="6" fillId="35" borderId="44" xfId="0" applyNumberFormat="1" applyFont="1" applyFill="1" applyBorder="1" applyAlignment="1">
      <alignment horizontal="center" vertical="center"/>
    </xf>
    <xf numFmtId="0" fontId="19" fillId="35" borderId="11" xfId="0" applyFont="1" applyFill="1" applyBorder="1" applyAlignment="1">
      <alignment horizontal="center" vertical="center"/>
    </xf>
    <xf numFmtId="49" fontId="6" fillId="35" borderId="35" xfId="0" applyNumberFormat="1" applyFont="1" applyFill="1" applyBorder="1" applyAlignment="1">
      <alignment horizontal="center" vertical="center"/>
    </xf>
    <xf numFmtId="0" fontId="22" fillId="35" borderId="45" xfId="0" applyFont="1" applyFill="1" applyBorder="1" applyAlignment="1">
      <alignment horizontal="center" vertical="center"/>
    </xf>
    <xf numFmtId="0" fontId="22" fillId="35" borderId="46" xfId="0" applyFont="1" applyFill="1" applyBorder="1" applyAlignment="1">
      <alignment vertical="center"/>
    </xf>
    <xf numFmtId="0" fontId="19" fillId="35" borderId="46" xfId="0" applyFont="1" applyFill="1" applyBorder="1" applyAlignment="1">
      <alignment horizontal="center" vertical="center"/>
    </xf>
    <xf numFmtId="49" fontId="6" fillId="35" borderId="47" xfId="0" applyNumberFormat="1" applyFont="1" applyFill="1" applyBorder="1" applyAlignment="1">
      <alignment horizontal="center" vertical="center"/>
    </xf>
    <xf numFmtId="0" fontId="6" fillId="43" borderId="0" xfId="0" applyFont="1" applyFill="1" applyAlignment="1" applyProtection="1">
      <alignment vertical="center"/>
      <protection hidden="1"/>
    </xf>
    <xf numFmtId="0" fontId="19" fillId="35" borderId="43" xfId="0" applyFont="1" applyFill="1" applyBorder="1" applyAlignment="1" applyProtection="1">
      <alignment horizontal="center" vertical="center"/>
      <protection hidden="1"/>
    </xf>
    <xf numFmtId="0" fontId="19" fillId="35" borderId="24" xfId="0" applyFont="1" applyFill="1" applyBorder="1" applyAlignment="1" applyProtection="1">
      <alignment horizontal="center" vertical="center"/>
      <protection hidden="1"/>
    </xf>
    <xf numFmtId="0" fontId="22" fillId="36" borderId="25" xfId="0" applyFont="1" applyFill="1" applyBorder="1" applyAlignment="1" applyProtection="1">
      <alignment horizontal="center" vertical="center"/>
      <protection hidden="1"/>
    </xf>
    <xf numFmtId="0" fontId="19" fillId="35" borderId="26" xfId="0" applyFont="1" applyFill="1" applyBorder="1" applyAlignment="1" applyProtection="1">
      <alignment horizontal="center" vertical="center"/>
      <protection hidden="1"/>
    </xf>
    <xf numFmtId="0" fontId="0" fillId="36" borderId="27" xfId="0" applyFill="1" applyBorder="1" applyAlignment="1">
      <alignment horizontal="center" vertical="center"/>
    </xf>
    <xf numFmtId="0" fontId="19" fillId="35" borderId="28" xfId="0" applyFont="1" applyFill="1" applyBorder="1" applyAlignment="1" applyProtection="1">
      <alignment horizontal="center" vertical="center"/>
      <protection hidden="1"/>
    </xf>
    <xf numFmtId="0" fontId="19" fillId="35" borderId="33" xfId="0" applyFont="1" applyFill="1" applyBorder="1" applyAlignment="1" applyProtection="1">
      <alignment horizontal="center" vertical="center"/>
      <protection hidden="1"/>
    </xf>
    <xf numFmtId="3" fontId="6" fillId="35" borderId="44" xfId="0" applyNumberFormat="1" applyFont="1" applyFill="1" applyBorder="1" applyAlignment="1" applyProtection="1">
      <alignment vertical="center"/>
      <protection locked="0"/>
    </xf>
    <xf numFmtId="3" fontId="6" fillId="35" borderId="48" xfId="0" applyNumberFormat="1" applyFont="1" applyFill="1" applyBorder="1" applyAlignment="1" applyProtection="1">
      <alignment vertical="center"/>
      <protection locked="0"/>
    </xf>
    <xf numFmtId="0" fontId="19" fillId="35" borderId="11" xfId="0" applyFont="1" applyFill="1" applyBorder="1" applyAlignment="1" applyProtection="1">
      <alignment horizontal="center" vertical="center"/>
      <protection hidden="1"/>
    </xf>
    <xf numFmtId="3" fontId="6" fillId="43" borderId="14" xfId="0" applyNumberFormat="1" applyFont="1" applyFill="1" applyBorder="1" applyAlignment="1">
      <alignment vertical="center"/>
    </xf>
    <xf numFmtId="0" fontId="19" fillId="35" borderId="23" xfId="0" applyFont="1" applyFill="1" applyBorder="1" applyAlignment="1" applyProtection="1">
      <alignment horizontal="center" vertical="center"/>
      <protection hidden="1"/>
    </xf>
    <xf numFmtId="3" fontId="6" fillId="35" borderId="47" xfId="0" applyNumberFormat="1" applyFont="1" applyFill="1" applyBorder="1" applyAlignment="1" applyProtection="1">
      <alignment vertical="center"/>
      <protection locked="0"/>
    </xf>
    <xf numFmtId="3" fontId="6" fillId="35" borderId="49" xfId="0" applyNumberFormat="1" applyFont="1" applyFill="1" applyBorder="1" applyAlignment="1" applyProtection="1">
      <alignment vertical="center"/>
      <protection locked="0"/>
    </xf>
    <xf numFmtId="0" fontId="19" fillId="35" borderId="50" xfId="0" applyFont="1" applyFill="1" applyBorder="1" applyAlignment="1">
      <alignment horizontal="center" vertical="center"/>
    </xf>
    <xf numFmtId="0" fontId="19" fillId="35" borderId="25" xfId="0" applyFont="1" applyFill="1" applyBorder="1" applyAlignment="1">
      <alignment horizontal="center" vertical="center"/>
    </xf>
    <xf numFmtId="0" fontId="19" fillId="35" borderId="28" xfId="0" applyFont="1" applyFill="1" applyBorder="1" applyAlignment="1">
      <alignment horizontal="center" vertical="center"/>
    </xf>
    <xf numFmtId="0" fontId="19" fillId="35" borderId="46" xfId="0" applyFont="1" applyFill="1" applyBorder="1" applyAlignment="1">
      <alignment horizontal="center" vertical="center"/>
    </xf>
    <xf numFmtId="0" fontId="19" fillId="35" borderId="32" xfId="0" applyFont="1" applyFill="1" applyBorder="1" applyAlignment="1">
      <alignment horizontal="center" vertical="center"/>
    </xf>
    <xf numFmtId="0" fontId="19" fillId="35" borderId="34" xfId="0" applyFont="1" applyFill="1" applyBorder="1" applyAlignment="1">
      <alignment horizontal="center" vertical="center"/>
    </xf>
    <xf numFmtId="3" fontId="6" fillId="35" borderId="35" xfId="0" applyNumberFormat="1" applyFont="1" applyFill="1" applyBorder="1" applyAlignment="1" applyProtection="1">
      <alignment vertical="center"/>
      <protection locked="0"/>
    </xf>
    <xf numFmtId="3" fontId="6" fillId="35" borderId="51" xfId="0" applyNumberFormat="1" applyFont="1" applyFill="1" applyBorder="1" applyAlignment="1" applyProtection="1">
      <alignment vertical="center"/>
      <protection locked="0"/>
    </xf>
    <xf numFmtId="0" fontId="6" fillId="35" borderId="47" xfId="0" applyFont="1" applyFill="1" applyBorder="1" applyAlignment="1">
      <alignment horizontal="center" vertical="center"/>
    </xf>
    <xf numFmtId="3" fontId="6" fillId="43" borderId="47" xfId="0" applyNumberFormat="1" applyFont="1" applyFill="1" applyBorder="1" applyAlignment="1">
      <alignment vertical="center"/>
    </xf>
    <xf numFmtId="3" fontId="6" fillId="43" borderId="49" xfId="0" applyNumberFormat="1" applyFont="1" applyFill="1" applyBorder="1" applyAlignment="1">
      <alignment vertical="center"/>
    </xf>
    <xf numFmtId="0" fontId="0" fillId="35" borderId="0" xfId="0" applyFill="1" applyAlignment="1" applyProtection="1">
      <alignment/>
      <protection locked="0"/>
    </xf>
    <xf numFmtId="0" fontId="19" fillId="35" borderId="12" xfId="0" applyFont="1" applyFill="1" applyBorder="1" applyAlignment="1">
      <alignment horizontal="center" vertical="center"/>
    </xf>
    <xf numFmtId="0" fontId="4" fillId="35" borderId="0" xfId="0" applyFont="1" applyFill="1" applyAlignment="1">
      <alignment vertical="center"/>
    </xf>
    <xf numFmtId="0" fontId="0" fillId="35" borderId="0" xfId="0" applyFill="1" applyAlignment="1">
      <alignment vertical="top" wrapText="1"/>
    </xf>
    <xf numFmtId="0" fontId="0" fillId="0" borderId="0" xfId="0" applyAlignment="1">
      <alignment wrapText="1"/>
    </xf>
    <xf numFmtId="0" fontId="0" fillId="0" borderId="0" xfId="0" applyAlignment="1">
      <alignment vertical="top" wrapText="1"/>
    </xf>
    <xf numFmtId="0" fontId="27" fillId="38" borderId="0" xfId="0" applyFont="1" applyFill="1" applyAlignment="1">
      <alignment horizontal="center"/>
    </xf>
    <xf numFmtId="0" fontId="9" fillId="38" borderId="0" xfId="0" applyFont="1" applyFill="1" applyAlignment="1">
      <alignment horizontal="left" wrapText="1"/>
    </xf>
    <xf numFmtId="0" fontId="28" fillId="38" borderId="0" xfId="0" applyFont="1" applyFill="1" applyAlignment="1">
      <alignment horizontal="left" wrapText="1"/>
    </xf>
    <xf numFmtId="0" fontId="9" fillId="38" borderId="0" xfId="0" applyFont="1" applyFill="1" applyAlignment="1">
      <alignment horizontal="center" vertical="top" wrapText="1"/>
    </xf>
    <xf numFmtId="0" fontId="29" fillId="38" borderId="0" xfId="0" applyFont="1" applyFill="1" applyAlignment="1">
      <alignment horizontal="center"/>
    </xf>
    <xf numFmtId="0" fontId="9" fillId="38" borderId="0" xfId="0" applyFont="1" applyFill="1" applyAlignment="1">
      <alignment horizontal="center"/>
    </xf>
    <xf numFmtId="0" fontId="30" fillId="39" borderId="0" xfId="0" applyFont="1" applyFill="1" applyAlignment="1">
      <alignment horizontal="center" wrapText="1"/>
    </xf>
    <xf numFmtId="0" fontId="9" fillId="38" borderId="0" xfId="0" applyFont="1" applyFill="1" applyAlignment="1">
      <alignment horizontal="center" wrapText="1"/>
    </xf>
    <xf numFmtId="0" fontId="0" fillId="42" borderId="0" xfId="0" applyFill="1" applyAlignment="1">
      <alignment/>
    </xf>
    <xf numFmtId="0" fontId="18" fillId="36" borderId="0" xfId="0" applyFont="1" applyFill="1" applyAlignment="1">
      <alignment horizontal="center" vertical="center"/>
    </xf>
    <xf numFmtId="0" fontId="0" fillId="0" borderId="0" xfId="0" applyAlignment="1">
      <alignment horizontal="center" vertical="center"/>
    </xf>
    <xf numFmtId="0" fontId="0" fillId="40" borderId="52" xfId="0" applyFill="1" applyBorder="1" applyAlignment="1" applyProtection="1">
      <alignment vertical="top"/>
      <protection locked="0"/>
    </xf>
    <xf numFmtId="0" fontId="0" fillId="40" borderId="18" xfId="0" applyFill="1" applyBorder="1" applyAlignment="1" applyProtection="1">
      <alignment vertical="top"/>
      <protection locked="0"/>
    </xf>
    <xf numFmtId="0" fontId="21" fillId="36" borderId="17" xfId="0" applyFont="1" applyFill="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0" fillId="41" borderId="17" xfId="0" applyFont="1" applyFill="1" applyBorder="1" applyAlignment="1" applyProtection="1">
      <alignment vertical="top"/>
      <protection locked="0"/>
    </xf>
    <xf numFmtId="0" fontId="32" fillId="36" borderId="0" xfId="0" applyFont="1" applyFill="1" applyAlignment="1">
      <alignment horizontal="center" vertical="center"/>
    </xf>
    <xf numFmtId="0" fontId="33" fillId="36" borderId="53" xfId="0" applyFont="1" applyFill="1" applyBorder="1" applyAlignment="1">
      <alignment vertical="center"/>
    </xf>
    <xf numFmtId="0" fontId="0" fillId="0" borderId="54" xfId="0" applyBorder="1" applyAlignment="1">
      <alignment vertical="center"/>
    </xf>
    <xf numFmtId="0" fontId="33" fillId="36" borderId="0" xfId="0" applyFont="1" applyFill="1" applyAlignment="1">
      <alignment horizontal="center" vertical="center"/>
    </xf>
    <xf numFmtId="0" fontId="19" fillId="35" borderId="23" xfId="0" applyFont="1" applyFill="1" applyBorder="1" applyAlignment="1">
      <alignment horizontal="center" vertical="center"/>
    </xf>
    <xf numFmtId="0" fontId="19" fillId="35" borderId="55" xfId="0" applyFont="1" applyFill="1" applyBorder="1" applyAlignment="1">
      <alignment horizontal="center" vertical="center"/>
    </xf>
    <xf numFmtId="0" fontId="22" fillId="35" borderId="38" xfId="0" applyFont="1" applyFill="1" applyBorder="1" applyAlignment="1">
      <alignment vertical="center"/>
    </xf>
    <xf numFmtId="0" fontId="22" fillId="35" borderId="56" xfId="0" applyFont="1" applyFill="1" applyBorder="1" applyAlignment="1">
      <alignment vertical="center"/>
    </xf>
    <xf numFmtId="3" fontId="6" fillId="35" borderId="57" xfId="0" applyNumberFormat="1" applyFont="1" applyFill="1" applyBorder="1" applyAlignment="1" applyProtection="1">
      <alignment vertical="center"/>
      <protection locked="0"/>
    </xf>
    <xf numFmtId="3" fontId="6" fillId="35" borderId="58" xfId="0" applyNumberFormat="1" applyFont="1" applyFill="1" applyBorder="1" applyAlignment="1" applyProtection="1">
      <alignment vertical="center"/>
      <protection locked="0"/>
    </xf>
    <xf numFmtId="0" fontId="0" fillId="0" borderId="59" xfId="0" applyBorder="1" applyAlignment="1" applyProtection="1">
      <alignment vertical="center"/>
      <protection locked="0"/>
    </xf>
    <xf numFmtId="0" fontId="19" fillId="35" borderId="57" xfId="0" applyFont="1" applyFill="1" applyBorder="1" applyAlignment="1">
      <alignment vertical="center"/>
    </xf>
    <xf numFmtId="0" fontId="0" fillId="0" borderId="38" xfId="0" applyBorder="1" applyAlignment="1">
      <alignment vertical="center"/>
    </xf>
    <xf numFmtId="0" fontId="0" fillId="0" borderId="58" xfId="0" applyBorder="1" applyAlignment="1">
      <alignment vertical="center"/>
    </xf>
    <xf numFmtId="0" fontId="23" fillId="35" borderId="60" xfId="0" applyFont="1" applyFill="1" applyBorder="1" applyAlignment="1">
      <alignment vertical="center"/>
    </xf>
    <xf numFmtId="0" fontId="24" fillId="35" borderId="61" xfId="0" applyFont="1" applyFill="1" applyBorder="1" applyAlignment="1">
      <alignment vertical="center"/>
    </xf>
    <xf numFmtId="0" fontId="24" fillId="35" borderId="62" xfId="0" applyFont="1" applyFill="1" applyBorder="1" applyAlignment="1">
      <alignment vertical="center"/>
    </xf>
    <xf numFmtId="0" fontId="22" fillId="35" borderId="58" xfId="0" applyFont="1" applyFill="1" applyBorder="1" applyAlignment="1">
      <alignment horizontal="center" vertical="center"/>
    </xf>
    <xf numFmtId="0" fontId="22" fillId="35" borderId="63" xfId="0" applyFont="1" applyFill="1" applyBorder="1" applyAlignment="1">
      <alignment horizontal="center" vertical="center"/>
    </xf>
    <xf numFmtId="0" fontId="19" fillId="35" borderId="64" xfId="0" applyFont="1" applyFill="1" applyBorder="1" applyAlignment="1">
      <alignment horizontal="left" vertical="center"/>
    </xf>
    <xf numFmtId="0" fontId="0" fillId="0" borderId="4" xfId="0" applyBorder="1" applyAlignment="1">
      <alignment horizontal="left" vertical="center"/>
    </xf>
    <xf numFmtId="0" fontId="0" fillId="0" borderId="12" xfId="0" applyBorder="1" applyAlignment="1">
      <alignment horizontal="left" vertical="center"/>
    </xf>
    <xf numFmtId="3" fontId="6" fillId="35" borderId="65" xfId="0" applyNumberFormat="1" applyFont="1" applyFill="1" applyBorder="1" applyAlignment="1" applyProtection="1">
      <alignment vertical="center"/>
      <protection locked="0"/>
    </xf>
    <xf numFmtId="3" fontId="6" fillId="35" borderId="63" xfId="0" applyNumberFormat="1" applyFont="1" applyFill="1" applyBorder="1" applyAlignment="1" applyProtection="1">
      <alignment vertical="center"/>
      <protection locked="0"/>
    </xf>
    <xf numFmtId="0" fontId="0" fillId="0" borderId="51" xfId="0" applyBorder="1" applyAlignment="1" applyProtection="1">
      <alignment vertical="center"/>
      <protection locked="0"/>
    </xf>
    <xf numFmtId="49" fontId="6" fillId="35" borderId="22" xfId="0" applyNumberFormat="1" applyFont="1" applyFill="1" applyBorder="1" applyAlignment="1">
      <alignment horizontal="center" vertical="center"/>
    </xf>
    <xf numFmtId="0" fontId="0" fillId="0" borderId="35" xfId="0" applyBorder="1" applyAlignment="1">
      <alignment horizontal="center" vertical="center"/>
    </xf>
    <xf numFmtId="3" fontId="6" fillId="38" borderId="57" xfId="0" applyNumberFormat="1" applyFont="1" applyFill="1" applyBorder="1" applyAlignment="1" applyProtection="1">
      <alignment vertical="center"/>
      <protection/>
    </xf>
    <xf numFmtId="3" fontId="6" fillId="38" borderId="58" xfId="0" applyNumberFormat="1" applyFont="1" applyFill="1" applyBorder="1" applyAlignment="1" applyProtection="1">
      <alignment vertical="center"/>
      <protection/>
    </xf>
    <xf numFmtId="0" fontId="0" fillId="38" borderId="65" xfId="0" applyFill="1" applyBorder="1" applyAlignment="1" applyProtection="1">
      <alignment vertical="center"/>
      <protection/>
    </xf>
    <xf numFmtId="0" fontId="0" fillId="38" borderId="63" xfId="0" applyFill="1" applyBorder="1" applyAlignment="1" applyProtection="1">
      <alignment vertical="center"/>
      <protection/>
    </xf>
    <xf numFmtId="0" fontId="23" fillId="35" borderId="64" xfId="0" applyFont="1" applyFill="1" applyBorder="1" applyAlignment="1">
      <alignment vertical="center"/>
    </xf>
    <xf numFmtId="0" fontId="1" fillId="0" borderId="4" xfId="0" applyFont="1" applyBorder="1" applyAlignment="1">
      <alignment vertical="center"/>
    </xf>
    <xf numFmtId="0" fontId="1" fillId="0" borderId="12" xfId="0" applyFont="1" applyBorder="1" applyAlignment="1">
      <alignment vertical="center"/>
    </xf>
    <xf numFmtId="3" fontId="6" fillId="43" borderId="64" xfId="0" applyNumberFormat="1" applyFont="1" applyFill="1" applyBorder="1" applyAlignment="1">
      <alignment vertical="center"/>
    </xf>
    <xf numFmtId="0" fontId="0" fillId="0" borderId="12" xfId="0" applyBorder="1" applyAlignment="1">
      <alignment vertical="center"/>
    </xf>
    <xf numFmtId="0" fontId="16" fillId="43" borderId="50" xfId="0" applyFont="1" applyFill="1" applyBorder="1" applyAlignment="1">
      <alignment horizontal="center" vertical="center"/>
    </xf>
    <xf numFmtId="0" fontId="0" fillId="43" borderId="50" xfId="0" applyFill="1" applyBorder="1" applyAlignment="1">
      <alignment horizontal="center" vertical="center"/>
    </xf>
    <xf numFmtId="0" fontId="19" fillId="35" borderId="43" xfId="0" applyFont="1" applyFill="1" applyBorder="1" applyAlignment="1">
      <alignment horizontal="center" vertical="center"/>
    </xf>
    <xf numFmtId="0" fontId="0" fillId="35" borderId="50" xfId="0" applyFill="1" applyBorder="1" applyAlignment="1">
      <alignment horizontal="center" vertical="center"/>
    </xf>
    <xf numFmtId="0" fontId="0" fillId="35" borderId="66" xfId="0" applyFill="1" applyBorder="1" applyAlignment="1">
      <alignment horizontal="center" vertical="center"/>
    </xf>
    <xf numFmtId="0" fontId="0" fillId="35" borderId="65" xfId="0" applyFill="1" applyBorder="1" applyAlignment="1">
      <alignment horizontal="center" vertical="center"/>
    </xf>
    <xf numFmtId="0" fontId="0" fillId="35" borderId="56" xfId="0" applyFill="1" applyBorder="1" applyAlignment="1">
      <alignment horizontal="center" vertical="center"/>
    </xf>
    <xf numFmtId="0" fontId="0" fillId="35" borderId="63" xfId="0" applyFill="1" applyBorder="1" applyAlignment="1">
      <alignment horizontal="center" vertical="center"/>
    </xf>
    <xf numFmtId="0" fontId="19" fillId="35" borderId="67" xfId="0" applyFont="1" applyFill="1" applyBorder="1" applyAlignment="1">
      <alignment horizontal="center" vertical="center"/>
    </xf>
    <xf numFmtId="0" fontId="0" fillId="35" borderId="0" xfId="0" applyFill="1" applyAlignment="1">
      <alignment horizontal="center" vertical="center"/>
    </xf>
    <xf numFmtId="0" fontId="0" fillId="35" borderId="29" xfId="0" applyFill="1" applyBorder="1" applyAlignment="1">
      <alignment horizontal="center" vertical="center"/>
    </xf>
    <xf numFmtId="0" fontId="0" fillId="35" borderId="67" xfId="0" applyFill="1" applyBorder="1" applyAlignment="1">
      <alignment horizontal="center" vertical="center"/>
    </xf>
    <xf numFmtId="0" fontId="0" fillId="35" borderId="45" xfId="0" applyFill="1" applyBorder="1" applyAlignment="1">
      <alignment horizontal="center" vertical="center"/>
    </xf>
    <xf numFmtId="0" fontId="0" fillId="35" borderId="46" xfId="0" applyFill="1" applyBorder="1" applyAlignment="1">
      <alignment horizontal="center" vertical="center"/>
    </xf>
    <xf numFmtId="0" fontId="0" fillId="35" borderId="31" xfId="0" applyFill="1" applyBorder="1" applyAlignment="1">
      <alignment horizontal="center" vertical="center"/>
    </xf>
    <xf numFmtId="0" fontId="19" fillId="35" borderId="26" xfId="0" applyFont="1" applyFill="1" applyBorder="1" applyAlignment="1">
      <alignment horizontal="center" vertical="center"/>
    </xf>
    <xf numFmtId="0" fontId="0" fillId="35" borderId="0" xfId="0" applyFill="1" applyAlignment="1">
      <alignment vertical="center"/>
    </xf>
    <xf numFmtId="0" fontId="0" fillId="35" borderId="29" xfId="0" applyFill="1" applyBorder="1" applyAlignment="1">
      <alignment vertical="center"/>
    </xf>
    <xf numFmtId="0" fontId="0" fillId="35" borderId="26" xfId="0" applyFill="1" applyBorder="1" applyAlignment="1">
      <alignment vertical="center"/>
    </xf>
    <xf numFmtId="0" fontId="0" fillId="35" borderId="33" xfId="0" applyFill="1" applyBorder="1" applyAlignment="1">
      <alignment vertical="center"/>
    </xf>
    <xf numFmtId="0" fontId="0" fillId="35" borderId="46" xfId="0" applyFill="1" applyBorder="1" applyAlignment="1">
      <alignment vertical="center"/>
    </xf>
    <xf numFmtId="0" fontId="0" fillId="35" borderId="31" xfId="0" applyFill="1" applyBorder="1" applyAlignment="1">
      <alignment vertical="center"/>
    </xf>
    <xf numFmtId="0" fontId="19" fillId="35" borderId="27" xfId="0" applyFont="1" applyFill="1" applyBorder="1" applyAlignment="1">
      <alignment horizontal="center" vertical="center"/>
    </xf>
    <xf numFmtId="0" fontId="0" fillId="35" borderId="27" xfId="0" applyFill="1" applyBorder="1" applyAlignment="1">
      <alignment vertical="center"/>
    </xf>
    <xf numFmtId="0" fontId="0" fillId="35" borderId="32" xfId="0" applyFill="1" applyBorder="1" applyAlignment="1">
      <alignment vertical="center"/>
    </xf>
    <xf numFmtId="180" fontId="10" fillId="35" borderId="23" xfId="0" applyNumberFormat="1" applyFont="1" applyFill="1" applyBorder="1" applyAlignment="1" applyProtection="1">
      <alignment horizontal="center" vertical="center"/>
      <protection locked="0"/>
    </xf>
    <xf numFmtId="180" fontId="1" fillId="0" borderId="38" xfId="0" applyNumberFormat="1" applyFont="1" applyBorder="1" applyAlignment="1" applyProtection="1">
      <alignment horizontal="center" vertical="center"/>
      <protection locked="0"/>
    </xf>
    <xf numFmtId="180" fontId="1" fillId="0" borderId="59" xfId="0" applyNumberFormat="1" applyFont="1" applyBorder="1" applyAlignment="1" applyProtection="1">
      <alignment horizontal="center" vertical="center"/>
      <protection locked="0"/>
    </xf>
    <xf numFmtId="180" fontId="1" fillId="0" borderId="45" xfId="0" applyNumberFormat="1" applyFont="1" applyBorder="1" applyAlignment="1" applyProtection="1">
      <alignment horizontal="center" vertical="center"/>
      <protection locked="0"/>
    </xf>
    <xf numFmtId="180" fontId="1" fillId="0" borderId="46" xfId="0" applyNumberFormat="1" applyFont="1" applyBorder="1" applyAlignment="1" applyProtection="1">
      <alignment horizontal="center" vertical="center"/>
      <protection locked="0"/>
    </xf>
    <xf numFmtId="180" fontId="1" fillId="0" borderId="68" xfId="0" applyNumberFormat="1" applyFont="1" applyBorder="1" applyAlignment="1" applyProtection="1">
      <alignment horizontal="center" vertical="center"/>
      <protection locked="0"/>
    </xf>
    <xf numFmtId="0" fontId="24" fillId="35" borderId="4" xfId="0" applyFont="1" applyFill="1" applyBorder="1" applyAlignment="1">
      <alignment vertical="center"/>
    </xf>
    <xf numFmtId="0" fontId="24" fillId="35" borderId="12" xfId="0" applyFont="1" applyFill="1" applyBorder="1" applyAlignment="1">
      <alignment vertical="center"/>
    </xf>
    <xf numFmtId="0" fontId="19" fillId="35" borderId="64" xfId="0" applyFont="1" applyFill="1" applyBorder="1" applyAlignment="1">
      <alignment vertical="center"/>
    </xf>
    <xf numFmtId="0" fontId="22" fillId="35" borderId="4" xfId="0" applyFont="1" applyFill="1" applyBorder="1" applyAlignment="1">
      <alignment vertical="center"/>
    </xf>
    <xf numFmtId="0" fontId="22" fillId="35" borderId="12" xfId="0" applyFont="1" applyFill="1" applyBorder="1" applyAlignment="1">
      <alignment vertical="center"/>
    </xf>
    <xf numFmtId="49" fontId="20" fillId="43" borderId="0" xfId="0" applyNumberFormat="1" applyFont="1" applyFill="1" applyBorder="1" applyAlignment="1">
      <alignment horizontal="center" vertical="center"/>
    </xf>
    <xf numFmtId="49" fontId="21" fillId="43" borderId="0" xfId="0" applyNumberFormat="1" applyFont="1" applyFill="1" applyBorder="1" applyAlignment="1">
      <alignment horizontal="center" vertical="center"/>
    </xf>
    <xf numFmtId="0" fontId="0" fillId="0" borderId="4" xfId="0" applyBorder="1" applyAlignment="1">
      <alignment vertical="center"/>
    </xf>
    <xf numFmtId="0" fontId="23" fillId="35" borderId="69" xfId="0" applyFont="1" applyFill="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23" fillId="35" borderId="57" xfId="0" applyFont="1" applyFill="1" applyBorder="1" applyAlignment="1">
      <alignment vertical="center"/>
    </xf>
    <xf numFmtId="0" fontId="1" fillId="0" borderId="38" xfId="0" applyFont="1" applyBorder="1" applyAlignment="1">
      <alignment vertical="center"/>
    </xf>
    <xf numFmtId="0" fontId="1" fillId="0" borderId="58" xfId="0" applyFont="1" applyBorder="1" applyAlignment="1">
      <alignment vertical="center"/>
    </xf>
    <xf numFmtId="0" fontId="23" fillId="35" borderId="65" xfId="0" applyFont="1" applyFill="1" applyBorder="1" applyAlignment="1">
      <alignment horizontal="right" vertical="center"/>
    </xf>
    <xf numFmtId="0" fontId="1" fillId="0" borderId="56" xfId="0" applyFont="1" applyBorder="1" applyAlignment="1">
      <alignment horizontal="right" vertical="center"/>
    </xf>
    <xf numFmtId="0" fontId="1" fillId="0" borderId="63" xfId="0" applyFont="1" applyBorder="1" applyAlignment="1">
      <alignment horizontal="right" vertical="center"/>
    </xf>
    <xf numFmtId="3" fontId="6" fillId="38" borderId="59" xfId="0" applyNumberFormat="1" applyFont="1" applyFill="1" applyBorder="1" applyAlignment="1" applyProtection="1">
      <alignment vertical="center"/>
      <protection/>
    </xf>
    <xf numFmtId="0" fontId="0" fillId="38" borderId="51" xfId="0" applyFill="1" applyBorder="1" applyAlignment="1" applyProtection="1">
      <alignment vertical="center"/>
      <protection/>
    </xf>
    <xf numFmtId="0" fontId="0" fillId="0" borderId="14" xfId="0" applyBorder="1" applyAlignment="1">
      <alignment vertical="center"/>
    </xf>
    <xf numFmtId="0" fontId="19" fillId="35" borderId="70" xfId="0" applyFont="1" applyFill="1" applyBorder="1" applyAlignment="1">
      <alignment horizontal="center" vertical="center"/>
    </xf>
    <xf numFmtId="0" fontId="6" fillId="35" borderId="71" xfId="0" applyNumberFormat="1" applyFont="1" applyFill="1" applyBorder="1" applyAlignment="1" applyProtection="1">
      <alignment horizontal="left" vertical="center"/>
      <protection locked="0"/>
    </xf>
    <xf numFmtId="0" fontId="10" fillId="43" borderId="70" xfId="0" applyFont="1" applyFill="1" applyBorder="1" applyAlignment="1">
      <alignment horizontal="center" vertical="center"/>
    </xf>
    <xf numFmtId="0" fontId="1" fillId="0" borderId="50" xfId="0" applyFont="1" applyBorder="1" applyAlignment="1">
      <alignment horizontal="center" vertical="center"/>
    </xf>
    <xf numFmtId="0" fontId="1" fillId="0" borderId="72"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1" xfId="0" applyFont="1" applyBorder="1" applyAlignment="1">
      <alignment horizontal="center" vertical="center"/>
    </xf>
    <xf numFmtId="0" fontId="19" fillId="35" borderId="73" xfId="0" applyFont="1" applyFill="1" applyBorder="1" applyAlignment="1">
      <alignment vertical="center"/>
    </xf>
    <xf numFmtId="0" fontId="22" fillId="35" borderId="61" xfId="0" applyFont="1" applyFill="1" applyBorder="1" applyAlignment="1">
      <alignment vertical="center"/>
    </xf>
    <xf numFmtId="0" fontId="22" fillId="35" borderId="62" xfId="0" applyFont="1" applyFill="1" applyBorder="1" applyAlignment="1">
      <alignment vertical="center"/>
    </xf>
    <xf numFmtId="0" fontId="6" fillId="43" borderId="0" xfId="0" applyFont="1" applyFill="1" applyAlignment="1">
      <alignment vertical="center"/>
    </xf>
    <xf numFmtId="0" fontId="0" fillId="43" borderId="0" xfId="0" applyFill="1" applyAlignment="1">
      <alignment vertical="center"/>
    </xf>
    <xf numFmtId="0" fontId="0" fillId="37" borderId="0" xfId="0" applyFill="1" applyAlignment="1">
      <alignment vertical="center"/>
    </xf>
    <xf numFmtId="0" fontId="8" fillId="43" borderId="0" xfId="0" applyFont="1" applyFill="1" applyAlignment="1" applyProtection="1">
      <alignment vertical="center" wrapText="1"/>
      <protection/>
    </xf>
    <xf numFmtId="0" fontId="17" fillId="43" borderId="0" xfId="0" applyFont="1" applyFill="1" applyAlignment="1" applyProtection="1">
      <alignment vertical="center" wrapText="1"/>
      <protection/>
    </xf>
    <xf numFmtId="0" fontId="0" fillId="43" borderId="0" xfId="0" applyFill="1" applyAlignment="1">
      <alignment horizontal="center" vertical="center"/>
    </xf>
    <xf numFmtId="0" fontId="8" fillId="43" borderId="0" xfId="0" applyFont="1" applyFill="1" applyAlignment="1">
      <alignment horizontal="left" vertical="center" wrapText="1"/>
    </xf>
    <xf numFmtId="0" fontId="0" fillId="0" borderId="0" xfId="0" applyAlignment="1">
      <alignment horizontal="left" vertical="center"/>
    </xf>
    <xf numFmtId="0" fontId="0" fillId="0" borderId="71" xfId="0" applyBorder="1" applyAlignment="1">
      <alignment horizontal="left" vertical="center"/>
    </xf>
    <xf numFmtId="0" fontId="8" fillId="43" borderId="0" xfId="0" applyFont="1" applyFill="1" applyAlignment="1" applyProtection="1">
      <alignment vertical="center" wrapText="1"/>
      <protection/>
    </xf>
    <xf numFmtId="0" fontId="0" fillId="37" borderId="0" xfId="0" applyFill="1" applyAlignment="1" applyProtection="1">
      <alignment vertical="center" wrapText="1"/>
      <protection/>
    </xf>
    <xf numFmtId="0" fontId="8" fillId="43" borderId="0" xfId="0" applyFont="1" applyFill="1" applyBorder="1" applyAlignment="1">
      <alignment vertical="center" wrapText="1"/>
    </xf>
    <xf numFmtId="0" fontId="17" fillId="43" borderId="0" xfId="0" applyFont="1" applyFill="1" applyBorder="1" applyAlignment="1">
      <alignment vertical="center" wrapText="1"/>
    </xf>
    <xf numFmtId="0" fontId="5" fillId="43" borderId="0" xfId="0" applyFont="1" applyFill="1" applyAlignment="1">
      <alignment horizontal="center" vertical="center"/>
    </xf>
    <xf numFmtId="0" fontId="6" fillId="43" borderId="0" xfId="0" applyFont="1" applyFill="1" applyAlignment="1" applyProtection="1">
      <alignment horizontal="left" vertical="center"/>
      <protection/>
    </xf>
    <xf numFmtId="0" fontId="0" fillId="43" borderId="0" xfId="0" applyFill="1" applyAlignment="1" applyProtection="1">
      <alignment vertical="center"/>
      <protection/>
    </xf>
    <xf numFmtId="0" fontId="5" fillId="35" borderId="0" xfId="0" applyFont="1" applyFill="1" applyAlignment="1" applyProtection="1">
      <alignment horizontal="center" vertical="center"/>
      <protection locked="0"/>
    </xf>
    <xf numFmtId="0" fontId="10" fillId="35" borderId="0" xfId="0" applyNumberFormat="1" applyFont="1" applyFill="1" applyBorder="1" applyAlignment="1" applyProtection="1">
      <alignment horizontal="left" vertical="center" wrapText="1"/>
      <protection locked="0"/>
    </xf>
    <xf numFmtId="0" fontId="0" fillId="0" borderId="71" xfId="0" applyNumberFormat="1" applyBorder="1" applyAlignment="1" applyProtection="1">
      <alignment horizontal="left" vertical="center" wrapText="1"/>
      <protection locked="0"/>
    </xf>
    <xf numFmtId="0" fontId="17" fillId="43" borderId="0" xfId="0" applyFont="1" applyFill="1" applyAlignment="1" applyProtection="1">
      <alignment horizontal="left" vertical="center" wrapText="1"/>
      <protection/>
    </xf>
    <xf numFmtId="0" fontId="17" fillId="43" borderId="0" xfId="0" applyFont="1" applyFill="1" applyAlignment="1" applyProtection="1">
      <alignment vertical="center"/>
      <protection/>
    </xf>
    <xf numFmtId="0" fontId="18" fillId="43" borderId="0" xfId="0" applyFont="1" applyFill="1" applyAlignment="1">
      <alignment horizontal="center" vertical="center"/>
    </xf>
    <xf numFmtId="49" fontId="6" fillId="35" borderId="74" xfId="0" applyNumberFormat="1" applyFont="1" applyFill="1" applyBorder="1" applyAlignment="1" applyProtection="1">
      <alignment horizontal="left" vertical="center"/>
      <protection locked="0"/>
    </xf>
    <xf numFmtId="0" fontId="6" fillId="35" borderId="74" xfId="0" applyNumberFormat="1" applyFont="1" applyFill="1" applyBorder="1" applyAlignment="1" applyProtection="1">
      <alignment horizontal="left" vertical="center"/>
      <protection locked="0"/>
    </xf>
    <xf numFmtId="0" fontId="0" fillId="43" borderId="75" xfId="0" applyFill="1" applyBorder="1" applyAlignment="1">
      <alignment vertical="center"/>
    </xf>
    <xf numFmtId="0" fontId="0" fillId="37" borderId="75" xfId="0" applyFill="1" applyBorder="1" applyAlignment="1">
      <alignment vertical="center"/>
    </xf>
    <xf numFmtId="0" fontId="19" fillId="35" borderId="43" xfId="0" applyFont="1" applyFill="1" applyBorder="1" applyAlignment="1">
      <alignment horizontal="center" vertical="center"/>
    </xf>
    <xf numFmtId="0" fontId="0" fillId="0" borderId="72" xfId="0" applyBorder="1" applyAlignment="1">
      <alignment horizontal="center" vertical="center"/>
    </xf>
    <xf numFmtId="0" fontId="19" fillId="35" borderId="26" xfId="0" applyFont="1" applyFill="1" applyBorder="1" applyAlignment="1">
      <alignment horizontal="center" vertical="center"/>
    </xf>
    <xf numFmtId="0" fontId="0" fillId="0" borderId="76" xfId="0" applyBorder="1" applyAlignment="1">
      <alignment horizontal="center" vertical="center"/>
    </xf>
    <xf numFmtId="0" fontId="19" fillId="35" borderId="33" xfId="0" applyFont="1" applyFill="1" applyBorder="1" applyAlignment="1">
      <alignment horizontal="center" vertical="center"/>
    </xf>
    <xf numFmtId="0" fontId="0" fillId="0" borderId="68" xfId="0" applyBorder="1" applyAlignment="1">
      <alignment horizontal="center" vertical="center"/>
    </xf>
    <xf numFmtId="0" fontId="19" fillId="35" borderId="29" xfId="0" applyFont="1" applyFill="1" applyBorder="1" applyAlignment="1">
      <alignment horizontal="center" vertical="center"/>
    </xf>
    <xf numFmtId="0" fontId="19" fillId="35" borderId="4" xfId="0" applyFont="1" applyFill="1" applyBorder="1" applyAlignment="1">
      <alignment vertical="center"/>
    </xf>
    <xf numFmtId="0" fontId="19" fillId="35" borderId="12" xfId="0" applyFont="1" applyFill="1" applyBorder="1" applyAlignment="1">
      <alignment vertical="center"/>
    </xf>
    <xf numFmtId="0" fontId="19" fillId="35" borderId="64" xfId="0" applyFont="1" applyFill="1" applyBorder="1" applyAlignment="1">
      <alignment vertical="center"/>
    </xf>
    <xf numFmtId="0" fontId="0" fillId="35" borderId="4" xfId="0" applyFont="1" applyFill="1" applyBorder="1" applyAlignment="1">
      <alignment vertical="center"/>
    </xf>
    <xf numFmtId="0" fontId="0" fillId="35" borderId="12" xfId="0" applyFont="1" applyFill="1" applyBorder="1" applyAlignment="1">
      <alignment vertical="center"/>
    </xf>
    <xf numFmtId="0" fontId="1" fillId="35" borderId="4" xfId="0" applyFont="1" applyFill="1" applyBorder="1" applyAlignment="1">
      <alignment vertical="center"/>
    </xf>
    <xf numFmtId="0" fontId="1" fillId="35" borderId="12" xfId="0" applyFont="1" applyFill="1" applyBorder="1" applyAlignment="1">
      <alignment vertical="center"/>
    </xf>
    <xf numFmtId="0" fontId="19" fillId="35" borderId="73" xfId="0" applyFont="1" applyFill="1" applyBorder="1" applyAlignment="1">
      <alignment vertical="center"/>
    </xf>
    <xf numFmtId="0" fontId="0" fillId="36" borderId="61" xfId="0" applyFill="1" applyBorder="1" applyAlignment="1">
      <alignment vertical="center"/>
    </xf>
    <xf numFmtId="0" fontId="0" fillId="36" borderId="62" xfId="0" applyFill="1" applyBorder="1" applyAlignment="1">
      <alignment vertical="center"/>
    </xf>
    <xf numFmtId="0" fontId="19" fillId="35" borderId="4" xfId="0" applyFont="1" applyFill="1" applyBorder="1" applyAlignment="1">
      <alignment vertical="center"/>
    </xf>
    <xf numFmtId="0" fontId="0" fillId="36" borderId="12" xfId="0" applyFill="1" applyBorder="1" applyAlignment="1">
      <alignment vertical="center"/>
    </xf>
    <xf numFmtId="0" fontId="19" fillId="43" borderId="3" xfId="0" applyFont="1" applyFill="1" applyBorder="1" applyAlignment="1">
      <alignment vertical="center"/>
    </xf>
    <xf numFmtId="0" fontId="0" fillId="37" borderId="3" xfId="0" applyFill="1" applyBorder="1" applyAlignment="1">
      <alignment vertical="center"/>
    </xf>
    <xf numFmtId="0" fontId="23" fillId="35" borderId="60"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23" fillId="35" borderId="64" xfId="0" applyFont="1" applyFill="1" applyBorder="1" applyAlignment="1">
      <alignment vertical="center"/>
    </xf>
    <xf numFmtId="3" fontId="6" fillId="43" borderId="60" xfId="0" applyNumberFormat="1" applyFont="1" applyFill="1" applyBorder="1" applyAlignment="1">
      <alignment vertical="center"/>
    </xf>
    <xf numFmtId="0" fontId="0" fillId="0" borderId="48" xfId="0" applyBorder="1" applyAlignment="1">
      <alignment vertical="center"/>
    </xf>
    <xf numFmtId="0" fontId="19" fillId="35" borderId="67" xfId="0" applyFont="1" applyFill="1" applyBorder="1" applyAlignment="1">
      <alignment horizontal="center" vertical="center"/>
    </xf>
    <xf numFmtId="0" fontId="22" fillId="36" borderId="0" xfId="0" applyFont="1" applyFill="1" applyBorder="1" applyAlignment="1">
      <alignment horizontal="center" vertical="center"/>
    </xf>
    <xf numFmtId="0" fontId="22" fillId="36" borderId="29" xfId="0" applyFont="1" applyFill="1" applyBorder="1" applyAlignment="1">
      <alignment horizontal="center" vertical="center"/>
    </xf>
    <xf numFmtId="0" fontId="22" fillId="36" borderId="0" xfId="0" applyFont="1" applyFill="1" applyAlignment="1">
      <alignment horizontal="center" vertical="center"/>
    </xf>
    <xf numFmtId="0" fontId="22" fillId="36" borderId="67" xfId="0" applyFont="1" applyFill="1" applyBorder="1" applyAlignment="1">
      <alignment horizontal="center" vertical="center"/>
    </xf>
    <xf numFmtId="0" fontId="19" fillId="35" borderId="27" xfId="0" applyFont="1" applyFill="1" applyBorder="1" applyAlignment="1">
      <alignment horizontal="center" vertical="center"/>
    </xf>
    <xf numFmtId="0" fontId="22" fillId="36" borderId="27" xfId="0" applyFont="1" applyFill="1" applyBorder="1" applyAlignment="1">
      <alignment horizontal="center" vertical="center"/>
    </xf>
    <xf numFmtId="0" fontId="19" fillId="35" borderId="0" xfId="0" applyFont="1" applyFill="1" applyBorder="1" applyAlignment="1">
      <alignment horizontal="center" vertical="center"/>
    </xf>
    <xf numFmtId="0" fontId="0" fillId="0" borderId="29" xfId="0" applyBorder="1" applyAlignment="1">
      <alignment horizontal="center" vertical="center"/>
    </xf>
    <xf numFmtId="0" fontId="22" fillId="36" borderId="26" xfId="0" applyFont="1" applyFill="1" applyBorder="1" applyAlignment="1">
      <alignment horizontal="center" vertical="center"/>
    </xf>
    <xf numFmtId="0" fontId="0" fillId="0" borderId="0" xfId="0" applyBorder="1" applyAlignment="1">
      <alignment horizontal="center" vertical="center"/>
    </xf>
    <xf numFmtId="0" fontId="0" fillId="35" borderId="4" xfId="0" applyFill="1" applyBorder="1" applyAlignment="1">
      <alignment vertical="center"/>
    </xf>
    <xf numFmtId="0" fontId="0" fillId="35" borderId="12" xfId="0" applyFill="1" applyBorder="1" applyAlignment="1">
      <alignment vertical="center"/>
    </xf>
    <xf numFmtId="3" fontId="6" fillId="35" borderId="57" xfId="0" applyNumberFormat="1" applyFont="1" applyFill="1" applyBorder="1" applyAlignment="1" applyProtection="1">
      <alignment vertical="center" wrapText="1"/>
      <protection locked="0"/>
    </xf>
    <xf numFmtId="0" fontId="0" fillId="0" borderId="59" xfId="0" applyBorder="1" applyAlignment="1">
      <alignment vertical="center" wrapText="1"/>
    </xf>
    <xf numFmtId="0" fontId="0" fillId="0" borderId="65" xfId="0" applyBorder="1" applyAlignment="1">
      <alignment vertical="center" wrapText="1"/>
    </xf>
    <xf numFmtId="0" fontId="0" fillId="0" borderId="51" xfId="0" applyBorder="1" applyAlignment="1">
      <alignment vertical="center" wrapText="1"/>
    </xf>
    <xf numFmtId="0" fontId="23" fillId="35" borderId="57" xfId="0" applyFont="1" applyFill="1" applyBorder="1" applyAlignment="1">
      <alignment vertical="center"/>
    </xf>
    <xf numFmtId="3" fontId="6" fillId="35" borderId="64" xfId="0" applyNumberFormat="1" applyFont="1" applyFill="1" applyBorder="1" applyAlignment="1" applyProtection="1">
      <alignment vertical="center"/>
      <protection locked="0"/>
    </xf>
    <xf numFmtId="3" fontId="6" fillId="35" borderId="12" xfId="0" applyNumberFormat="1" applyFont="1" applyFill="1" applyBorder="1" applyAlignment="1" applyProtection="1">
      <alignment vertical="center"/>
      <protection locked="0"/>
    </xf>
    <xf numFmtId="0" fontId="0" fillId="0" borderId="14" xfId="0" applyBorder="1" applyAlignment="1" applyProtection="1">
      <alignment vertical="center"/>
      <protection locked="0"/>
    </xf>
    <xf numFmtId="3" fontId="6" fillId="43" borderId="69" xfId="0" applyNumberFormat="1" applyFont="1" applyFill="1" applyBorder="1" applyAlignment="1" applyProtection="1">
      <alignment vertical="center"/>
      <protection locked="0"/>
    </xf>
    <xf numFmtId="0" fontId="0" fillId="0" borderId="41" xfId="0" applyBorder="1" applyAlignment="1" applyProtection="1">
      <alignment vertical="center"/>
      <protection locked="0"/>
    </xf>
    <xf numFmtId="0" fontId="0" fillId="0" borderId="49" xfId="0" applyBorder="1" applyAlignment="1" applyProtection="1">
      <alignment vertical="center"/>
      <protection locked="0"/>
    </xf>
    <xf numFmtId="0" fontId="19" fillId="35" borderId="23" xfId="0" applyFont="1" applyFill="1" applyBorder="1" applyAlignment="1">
      <alignment horizontal="left" vertical="center"/>
    </xf>
    <xf numFmtId="0" fontId="0" fillId="0" borderId="38"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49" fontId="6" fillId="35" borderId="22" xfId="0"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58" xfId="0" applyBorder="1" applyAlignment="1">
      <alignment vertical="center" wrapText="1"/>
    </xf>
    <xf numFmtId="0" fontId="0" fillId="0" borderId="63" xfId="0" applyBorder="1" applyAlignment="1">
      <alignment vertical="center" wrapText="1"/>
    </xf>
    <xf numFmtId="0" fontId="0" fillId="36" borderId="38" xfId="0" applyFill="1" applyBorder="1" applyAlignment="1">
      <alignment vertical="center"/>
    </xf>
    <xf numFmtId="0" fontId="0" fillId="36" borderId="58" xfId="0" applyFill="1" applyBorder="1" applyAlignment="1">
      <alignment vertical="center"/>
    </xf>
    <xf numFmtId="0" fontId="0" fillId="0" borderId="65" xfId="0" applyBorder="1" applyAlignment="1">
      <alignment vertical="center"/>
    </xf>
    <xf numFmtId="0" fontId="0" fillId="0" borderId="56" xfId="0" applyBorder="1" applyAlignment="1">
      <alignment vertical="center"/>
    </xf>
    <xf numFmtId="0" fontId="0" fillId="0" borderId="63" xfId="0" applyBorder="1" applyAlignment="1">
      <alignment vertical="center"/>
    </xf>
    <xf numFmtId="0" fontId="19" fillId="35" borderId="65" xfId="0" applyFont="1" applyFill="1" applyBorder="1" applyAlignment="1">
      <alignment vertical="center"/>
    </xf>
    <xf numFmtId="0" fontId="22" fillId="36" borderId="40" xfId="0" applyFont="1" applyFill="1" applyBorder="1" applyAlignment="1" applyProtection="1">
      <alignment horizontal="left" vertical="center"/>
      <protection hidden="1"/>
    </xf>
    <xf numFmtId="0" fontId="22" fillId="36" borderId="41" xfId="0" applyFont="1" applyFill="1" applyBorder="1" applyAlignment="1" applyProtection="1">
      <alignment horizontal="left" vertical="center"/>
      <protection hidden="1"/>
    </xf>
    <xf numFmtId="0" fontId="19" fillId="43" borderId="69" xfId="0" applyFont="1" applyFill="1" applyBorder="1" applyAlignment="1" applyProtection="1">
      <alignment vertical="center"/>
      <protection hidden="1"/>
    </xf>
    <xf numFmtId="0" fontId="0" fillId="37" borderId="40" xfId="0" applyFill="1" applyBorder="1" applyAlignment="1" applyProtection="1">
      <alignment vertical="center"/>
      <protection hidden="1"/>
    </xf>
    <xf numFmtId="0" fontId="22" fillId="36" borderId="4" xfId="0" applyFont="1" applyFill="1" applyBorder="1" applyAlignment="1" applyProtection="1">
      <alignment horizontal="left" vertical="center"/>
      <protection hidden="1"/>
    </xf>
    <xf numFmtId="0" fontId="22" fillId="36" borderId="12" xfId="0" applyFont="1" applyFill="1" applyBorder="1" applyAlignment="1" applyProtection="1">
      <alignment horizontal="left" vertical="center"/>
      <protection hidden="1"/>
    </xf>
    <xf numFmtId="0" fontId="19" fillId="43" borderId="64" xfId="0" applyFont="1" applyFill="1" applyBorder="1" applyAlignment="1" applyProtection="1">
      <alignment vertical="center"/>
      <protection hidden="1"/>
    </xf>
    <xf numFmtId="0" fontId="0" fillId="37" borderId="4" xfId="0" applyFill="1" applyBorder="1" applyAlignment="1" applyProtection="1">
      <alignment vertical="center"/>
      <protection hidden="1"/>
    </xf>
    <xf numFmtId="0" fontId="19" fillId="35" borderId="11" xfId="0" applyFont="1" applyFill="1" applyBorder="1" applyAlignment="1">
      <alignment horizontal="center" vertical="center"/>
    </xf>
    <xf numFmtId="0" fontId="0" fillId="36" borderId="4" xfId="0" applyFill="1" applyBorder="1" applyAlignment="1">
      <alignment horizontal="center" vertical="center"/>
    </xf>
    <xf numFmtId="0" fontId="0" fillId="36" borderId="12" xfId="0" applyFill="1" applyBorder="1" applyAlignment="1">
      <alignment horizontal="center" vertical="center"/>
    </xf>
    <xf numFmtId="0" fontId="19" fillId="44" borderId="64" xfId="0" applyFont="1" applyFill="1" applyBorder="1" applyAlignment="1" applyProtection="1">
      <alignment vertical="center"/>
      <protection hidden="1"/>
    </xf>
    <xf numFmtId="0" fontId="0" fillId="40" borderId="4" xfId="0" applyFill="1" applyBorder="1" applyAlignment="1" applyProtection="1">
      <alignment vertical="center"/>
      <protection hidden="1"/>
    </xf>
    <xf numFmtId="49" fontId="10" fillId="35" borderId="0" xfId="0" applyNumberFormat="1" applyFont="1" applyFill="1" applyBorder="1" applyAlignment="1" applyProtection="1">
      <alignment horizontal="left" vertical="center" wrapText="1"/>
      <protection/>
    </xf>
    <xf numFmtId="0" fontId="10" fillId="35" borderId="0" xfId="0" applyNumberFormat="1" applyFont="1" applyFill="1" applyBorder="1" applyAlignment="1" applyProtection="1">
      <alignment horizontal="left" vertical="center" wrapText="1"/>
      <protection/>
    </xf>
    <xf numFmtId="0" fontId="0" fillId="0" borderId="71" xfId="0" applyBorder="1" applyAlignment="1">
      <alignment horizontal="left" vertical="center" wrapText="1"/>
    </xf>
    <xf numFmtId="49" fontId="6" fillId="35" borderId="71" xfId="0" applyNumberFormat="1" applyFont="1" applyFill="1" applyBorder="1" applyAlignment="1" applyProtection="1">
      <alignment horizontal="left" vertical="center"/>
      <protection/>
    </xf>
    <xf numFmtId="0" fontId="6" fillId="35" borderId="71" xfId="0" applyNumberFormat="1" applyFont="1" applyFill="1" applyBorder="1" applyAlignment="1" applyProtection="1">
      <alignment horizontal="left" vertical="center"/>
      <protection/>
    </xf>
    <xf numFmtId="0" fontId="8" fillId="43" borderId="0" xfId="0" applyFont="1" applyFill="1" applyAlignment="1" applyProtection="1">
      <alignment vertical="center" wrapText="1"/>
      <protection hidden="1"/>
    </xf>
    <xf numFmtId="0" fontId="0" fillId="43" borderId="0" xfId="0" applyFill="1" applyAlignment="1" applyProtection="1">
      <alignment vertical="center" wrapText="1"/>
      <protection hidden="1"/>
    </xf>
    <xf numFmtId="0" fontId="6" fillId="43" borderId="75" xfId="0" applyFont="1" applyFill="1" applyBorder="1" applyAlignment="1" applyProtection="1">
      <alignment vertical="center"/>
      <protection hidden="1"/>
    </xf>
    <xf numFmtId="0" fontId="7" fillId="43" borderId="0" xfId="0" applyFont="1" applyFill="1" applyAlignment="1" applyProtection="1">
      <alignment horizontal="center" vertical="center"/>
      <protection hidden="1"/>
    </xf>
    <xf numFmtId="0" fontId="5" fillId="43" borderId="0" xfId="0" applyFont="1" applyFill="1" applyAlignment="1" applyProtection="1">
      <alignment horizontal="center" vertical="center"/>
      <protection hidden="1"/>
    </xf>
    <xf numFmtId="0" fontId="6" fillId="43" borderId="0" xfId="0" applyFont="1" applyFill="1" applyAlignment="1" applyProtection="1">
      <alignment horizontal="left" vertical="center"/>
      <protection hidden="1"/>
    </xf>
    <xf numFmtId="0" fontId="0" fillId="43" borderId="0" xfId="0" applyFill="1" applyAlignment="1" applyProtection="1">
      <alignment vertical="center"/>
      <protection hidden="1"/>
    </xf>
    <xf numFmtId="0" fontId="7" fillId="35" borderId="0" xfId="0" applyFont="1" applyFill="1" applyAlignment="1" applyProtection="1">
      <alignment horizontal="center" vertical="center"/>
      <protection hidden="1"/>
    </xf>
    <xf numFmtId="0" fontId="5" fillId="35" borderId="0" xfId="0" applyFont="1" applyFill="1" applyAlignment="1" applyProtection="1">
      <alignment horizontal="center" vertical="center"/>
      <protection hidden="1"/>
    </xf>
    <xf numFmtId="0" fontId="9" fillId="43" borderId="0" xfId="0" applyFont="1" applyFill="1" applyAlignment="1" applyProtection="1">
      <alignment horizontal="center" vertical="center"/>
      <protection hidden="1"/>
    </xf>
    <xf numFmtId="0" fontId="1" fillId="43" borderId="0" xfId="0" applyFont="1" applyFill="1" applyAlignment="1" applyProtection="1">
      <alignment horizontal="center" vertical="center"/>
      <protection hidden="1"/>
    </xf>
    <xf numFmtId="0" fontId="7" fillId="43" borderId="0" xfId="0" applyFont="1" applyFill="1" applyAlignment="1" applyProtection="1">
      <alignment vertical="center"/>
      <protection hidden="1"/>
    </xf>
    <xf numFmtId="0" fontId="0" fillId="37" borderId="0" xfId="0" applyFill="1" applyAlignment="1" applyProtection="1">
      <alignment vertical="center"/>
      <protection hidden="1"/>
    </xf>
    <xf numFmtId="0" fontId="8" fillId="43" borderId="0" xfId="0" applyFont="1" applyFill="1" applyAlignment="1" applyProtection="1">
      <alignment vertical="center" wrapText="1"/>
      <protection hidden="1"/>
    </xf>
    <xf numFmtId="0" fontId="17" fillId="43" borderId="0" xfId="0" applyFont="1" applyFill="1" applyAlignment="1" applyProtection="1">
      <alignment vertical="center" wrapText="1"/>
      <protection hidden="1"/>
    </xf>
    <xf numFmtId="0" fontId="0" fillId="43" borderId="0" xfId="0" applyFill="1" applyAlignment="1" applyProtection="1">
      <alignment horizontal="center" vertical="center"/>
      <protection hidden="1"/>
    </xf>
    <xf numFmtId="180" fontId="10" fillId="35" borderId="23" xfId="0" applyNumberFormat="1" applyFont="1" applyFill="1" applyBorder="1" applyAlignment="1" applyProtection="1">
      <alignment horizontal="center" vertical="center"/>
      <protection/>
    </xf>
    <xf numFmtId="180" fontId="1" fillId="0" borderId="38" xfId="0" applyNumberFormat="1" applyFont="1" applyBorder="1" applyAlignment="1" applyProtection="1">
      <alignment horizontal="center" vertical="center"/>
      <protection/>
    </xf>
    <xf numFmtId="180" fontId="1" fillId="0" borderId="59" xfId="0" applyNumberFormat="1" applyFont="1" applyBorder="1" applyAlignment="1" applyProtection="1">
      <alignment horizontal="center" vertical="center"/>
      <protection/>
    </xf>
    <xf numFmtId="180" fontId="1" fillId="0" borderId="45" xfId="0" applyNumberFormat="1" applyFont="1" applyBorder="1" applyAlignment="1" applyProtection="1">
      <alignment horizontal="center" vertical="center"/>
      <protection/>
    </xf>
    <xf numFmtId="180" fontId="1" fillId="0" borderId="46" xfId="0" applyNumberFormat="1" applyFont="1" applyBorder="1" applyAlignment="1" applyProtection="1">
      <alignment horizontal="center" vertical="center"/>
      <protection/>
    </xf>
    <xf numFmtId="180" fontId="1" fillId="0" borderId="68" xfId="0" applyNumberFormat="1" applyFont="1" applyBorder="1" applyAlignment="1" applyProtection="1">
      <alignment horizontal="center" vertical="center"/>
      <protection/>
    </xf>
    <xf numFmtId="0" fontId="19" fillId="35" borderId="73" xfId="0" applyFont="1" applyFill="1" applyBorder="1" applyAlignment="1" applyProtection="1">
      <alignment horizontal="center" vertical="center"/>
      <protection hidden="1"/>
    </xf>
    <xf numFmtId="0" fontId="0" fillId="36" borderId="61" xfId="0" applyFill="1" applyBorder="1" applyAlignment="1" applyProtection="1">
      <alignment horizontal="center" vertical="center"/>
      <protection hidden="1"/>
    </xf>
    <xf numFmtId="0" fontId="0" fillId="36" borderId="62" xfId="0" applyFill="1" applyBorder="1" applyAlignment="1" applyProtection="1">
      <alignment horizontal="center" vertical="center"/>
      <protection hidden="1"/>
    </xf>
    <xf numFmtId="0" fontId="19" fillId="43" borderId="60" xfId="0" applyFont="1" applyFill="1" applyBorder="1" applyAlignment="1" applyProtection="1">
      <alignment vertical="center"/>
      <protection hidden="1"/>
    </xf>
    <xf numFmtId="0" fontId="0" fillId="37" borderId="61" xfId="0" applyFill="1" applyBorder="1" applyAlignment="1" applyProtection="1">
      <alignment vertical="center"/>
      <protection hidden="1"/>
    </xf>
    <xf numFmtId="0" fontId="19" fillId="35" borderId="4" xfId="0" applyFont="1" applyFill="1" applyBorder="1" applyAlignment="1" applyProtection="1">
      <alignment horizontal="center" vertical="center"/>
      <protection hidden="1"/>
    </xf>
    <xf numFmtId="0" fontId="19" fillId="35" borderId="12" xfId="0" applyFont="1" applyFill="1" applyBorder="1" applyAlignment="1" applyProtection="1">
      <alignment horizontal="center" vertical="center"/>
      <protection hidden="1"/>
    </xf>
    <xf numFmtId="0" fontId="19" fillId="35" borderId="70" xfId="0" applyFont="1" applyFill="1" applyBorder="1" applyAlignment="1" applyProtection="1">
      <alignment horizontal="center" vertical="center"/>
      <protection hidden="1"/>
    </xf>
    <xf numFmtId="0" fontId="22" fillId="36" borderId="50" xfId="0" applyFont="1" applyFill="1" applyBorder="1" applyAlignment="1" applyProtection="1">
      <alignment horizontal="center" vertical="center"/>
      <protection hidden="1"/>
    </xf>
    <xf numFmtId="0" fontId="22" fillId="36" borderId="66" xfId="0" applyFont="1" applyFill="1" applyBorder="1" applyAlignment="1" applyProtection="1">
      <alignment horizontal="center" vertical="center"/>
      <protection hidden="1"/>
    </xf>
    <xf numFmtId="0" fontId="19" fillId="35" borderId="43" xfId="0" applyFont="1" applyFill="1" applyBorder="1" applyAlignment="1" applyProtection="1">
      <alignment horizontal="center" vertical="center"/>
      <protection hidden="1"/>
    </xf>
    <xf numFmtId="0" fontId="19" fillId="35" borderId="67" xfId="0" applyFont="1" applyFill="1" applyBorder="1" applyAlignment="1" applyProtection="1">
      <alignment horizontal="center" vertical="center"/>
      <protection hidden="1"/>
    </xf>
    <xf numFmtId="0" fontId="22" fillId="36" borderId="0" xfId="0" applyFont="1" applyFill="1" applyBorder="1" applyAlignment="1" applyProtection="1">
      <alignment vertical="center"/>
      <protection hidden="1"/>
    </xf>
    <xf numFmtId="0" fontId="22" fillId="36" borderId="29" xfId="0" applyFont="1" applyFill="1" applyBorder="1" applyAlignment="1" applyProtection="1">
      <alignment vertical="center"/>
      <protection hidden="1"/>
    </xf>
    <xf numFmtId="0" fontId="22" fillId="36" borderId="45" xfId="0" applyFont="1" applyFill="1" applyBorder="1" applyAlignment="1" applyProtection="1">
      <alignment vertical="center"/>
      <protection hidden="1"/>
    </xf>
    <xf numFmtId="0" fontId="22" fillId="36" borderId="46" xfId="0" applyFont="1" applyFill="1" applyBorder="1" applyAlignment="1" applyProtection="1">
      <alignment vertical="center"/>
      <protection hidden="1"/>
    </xf>
    <xf numFmtId="0" fontId="22" fillId="36" borderId="31" xfId="0" applyFont="1" applyFill="1" applyBorder="1" applyAlignment="1" applyProtection="1">
      <alignment vertical="center"/>
      <protection hidden="1"/>
    </xf>
    <xf numFmtId="0" fontId="19" fillId="35" borderId="26" xfId="0" applyFont="1" applyFill="1" applyBorder="1" applyAlignment="1" applyProtection="1">
      <alignment horizontal="center" vertical="center"/>
      <protection hidden="1"/>
    </xf>
    <xf numFmtId="0" fontId="22" fillId="36" borderId="0" xfId="0" applyFont="1" applyFill="1" applyBorder="1" applyAlignment="1" applyProtection="1">
      <alignment horizontal="center" vertical="center"/>
      <protection hidden="1"/>
    </xf>
    <xf numFmtId="0" fontId="22" fillId="36" borderId="33" xfId="0" applyFont="1" applyFill="1" applyBorder="1" applyAlignment="1" applyProtection="1">
      <alignment horizontal="center" vertical="center"/>
      <protection hidden="1"/>
    </xf>
    <xf numFmtId="0" fontId="22" fillId="36" borderId="46" xfId="0" applyFont="1" applyFill="1" applyBorder="1" applyAlignment="1" applyProtection="1">
      <alignment horizontal="center" vertical="center"/>
      <protection hidden="1"/>
    </xf>
    <xf numFmtId="0" fontId="19" fillId="35" borderId="38" xfId="0" applyFont="1" applyFill="1" applyBorder="1" applyAlignment="1" applyProtection="1">
      <alignment horizontal="center" vertical="center"/>
      <protection hidden="1"/>
    </xf>
    <xf numFmtId="0" fontId="19" fillId="35" borderId="58" xfId="0" applyFont="1" applyFill="1" applyBorder="1" applyAlignment="1" applyProtection="1">
      <alignment horizontal="center" vertical="center"/>
      <protection hidden="1"/>
    </xf>
    <xf numFmtId="0" fontId="23" fillId="43" borderId="64" xfId="0" applyFont="1" applyFill="1" applyBorder="1" applyAlignment="1" applyProtection="1">
      <alignment vertical="center"/>
      <protection hidden="1"/>
    </xf>
    <xf numFmtId="0" fontId="0" fillId="37" borderId="4" xfId="0" applyFont="1" applyFill="1" applyBorder="1" applyAlignment="1" applyProtection="1">
      <alignment vertical="center"/>
      <protection hidden="1"/>
    </xf>
    <xf numFmtId="0" fontId="19" fillId="35" borderId="11" xfId="0" applyFont="1" applyFill="1" applyBorder="1" applyAlignment="1" applyProtection="1">
      <alignment horizontal="center" vertical="center"/>
      <protection hidden="1"/>
    </xf>
    <xf numFmtId="0" fontId="0" fillId="36" borderId="4" xfId="0" applyFill="1" applyBorder="1" applyAlignment="1" applyProtection="1">
      <alignment horizontal="center" vertical="center"/>
      <protection hidden="1"/>
    </xf>
    <xf numFmtId="0" fontId="0" fillId="36" borderId="12" xfId="0" applyFill="1" applyBorder="1" applyAlignment="1" applyProtection="1">
      <alignment horizontal="center" vertical="center"/>
      <protection hidden="1"/>
    </xf>
    <xf numFmtId="0" fontId="23" fillId="35" borderId="64" xfId="0" applyFont="1" applyFill="1" applyBorder="1" applyAlignment="1" applyProtection="1">
      <alignment vertical="center"/>
      <protection hidden="1"/>
    </xf>
    <xf numFmtId="0" fontId="0" fillId="0" borderId="4" xfId="0" applyBorder="1" applyAlignment="1" applyProtection="1">
      <alignment vertical="center"/>
      <protection hidden="1"/>
    </xf>
    <xf numFmtId="0" fontId="19" fillId="35" borderId="23" xfId="0" applyFont="1" applyFill="1" applyBorder="1" applyAlignment="1" applyProtection="1">
      <alignment horizontal="center" vertical="center"/>
      <protection hidden="1"/>
    </xf>
    <xf numFmtId="0" fontId="0" fillId="36" borderId="38" xfId="0" applyFill="1" applyBorder="1" applyAlignment="1" applyProtection="1">
      <alignment horizontal="center" vertical="center"/>
      <protection hidden="1"/>
    </xf>
    <xf numFmtId="0" fontId="0" fillId="36" borderId="58" xfId="0" applyFill="1" applyBorder="1" applyAlignment="1" applyProtection="1">
      <alignment horizontal="center" vertical="center"/>
      <protection hidden="1"/>
    </xf>
    <xf numFmtId="0" fontId="23" fillId="44" borderId="64" xfId="0" applyFont="1" applyFill="1" applyBorder="1" applyAlignment="1" applyProtection="1">
      <alignment vertical="center"/>
      <protection hidden="1"/>
    </xf>
    <xf numFmtId="0" fontId="0" fillId="43" borderId="4" xfId="0" applyFill="1" applyBorder="1" applyAlignment="1" applyProtection="1">
      <alignment vertical="center"/>
      <protection hidden="1"/>
    </xf>
    <xf numFmtId="0" fontId="22" fillId="36" borderId="4" xfId="0" applyFont="1" applyFill="1" applyBorder="1" applyAlignment="1" applyProtection="1">
      <alignment horizontal="center" vertical="center"/>
      <protection hidden="1"/>
    </xf>
    <xf numFmtId="0" fontId="22" fillId="36" borderId="12" xfId="0" applyFont="1" applyFill="1" applyBorder="1" applyAlignment="1" applyProtection="1">
      <alignment horizontal="center" vertical="center"/>
      <protection hidden="1"/>
    </xf>
    <xf numFmtId="0" fontId="1" fillId="0" borderId="4" xfId="0" applyFont="1" applyBorder="1" applyAlignment="1" applyProtection="1">
      <alignment vertical="center"/>
      <protection hidden="1"/>
    </xf>
    <xf numFmtId="0" fontId="0" fillId="44" borderId="4" xfId="0" applyFill="1" applyBorder="1" applyAlignment="1" applyProtection="1">
      <alignment vertical="center"/>
      <protection hidden="1"/>
    </xf>
    <xf numFmtId="0" fontId="19" fillId="43" borderId="64" xfId="0" applyFont="1" applyFill="1" applyBorder="1" applyAlignment="1" applyProtection="1">
      <alignment vertical="center" wrapText="1"/>
      <protection hidden="1"/>
    </xf>
    <xf numFmtId="0" fontId="0" fillId="0" borderId="4" xfId="0" applyBorder="1" applyAlignment="1">
      <alignment vertical="center" wrapText="1"/>
    </xf>
    <xf numFmtId="0" fontId="0" fillId="0" borderId="12" xfId="0" applyBorder="1" applyAlignment="1">
      <alignment vertical="center" wrapText="1"/>
    </xf>
    <xf numFmtId="0" fontId="7" fillId="35" borderId="23" xfId="0" applyFont="1" applyFill="1" applyBorder="1" applyAlignment="1">
      <alignment horizontal="center" vertical="center"/>
    </xf>
    <xf numFmtId="0" fontId="5" fillId="36" borderId="38" xfId="0" applyFont="1" applyFill="1" applyBorder="1" applyAlignment="1">
      <alignment horizontal="center" vertical="center"/>
    </xf>
    <xf numFmtId="0" fontId="5" fillId="36" borderId="58" xfId="0" applyFont="1" applyFill="1" applyBorder="1" applyAlignment="1">
      <alignment horizontal="center" vertical="center"/>
    </xf>
    <xf numFmtId="0" fontId="5" fillId="36" borderId="67"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29" xfId="0" applyFont="1" applyFill="1" applyBorder="1" applyAlignment="1">
      <alignment horizontal="center" vertical="center"/>
    </xf>
    <xf numFmtId="49" fontId="0" fillId="36" borderId="27" xfId="0" applyNumberFormat="1" applyFill="1" applyBorder="1" applyAlignment="1">
      <alignment horizontal="center" vertical="center"/>
    </xf>
    <xf numFmtId="3" fontId="6" fillId="43" borderId="22" xfId="0" applyNumberFormat="1" applyFont="1" applyFill="1" applyBorder="1" applyAlignment="1">
      <alignment vertical="center"/>
    </xf>
    <xf numFmtId="3" fontId="0" fillId="37" borderId="27" xfId="0" applyNumberFormat="1" applyFill="1" applyBorder="1" applyAlignment="1">
      <alignment vertical="center"/>
    </xf>
    <xf numFmtId="3" fontId="6" fillId="43" borderId="30" xfId="0" applyNumberFormat="1" applyFont="1" applyFill="1" applyBorder="1" applyAlignment="1">
      <alignment vertical="center"/>
    </xf>
    <xf numFmtId="3" fontId="0" fillId="37" borderId="77" xfId="0" applyNumberFormat="1" applyFill="1" applyBorder="1" applyAlignment="1">
      <alignment vertical="center"/>
    </xf>
    <xf numFmtId="0" fontId="23" fillId="35" borderId="26" xfId="0" applyFont="1" applyFill="1" applyBorder="1" applyAlignment="1">
      <alignment horizontal="right" vertical="center"/>
    </xf>
    <xf numFmtId="0" fontId="24" fillId="36" borderId="0" xfId="0" applyFont="1" applyFill="1" applyBorder="1" applyAlignment="1">
      <alignment horizontal="right" vertical="center"/>
    </xf>
    <xf numFmtId="0" fontId="24" fillId="36" borderId="38" xfId="0" applyFont="1" applyFill="1" applyBorder="1" applyAlignment="1">
      <alignment vertical="center"/>
    </xf>
    <xf numFmtId="0" fontId="16" fillId="43" borderId="50" xfId="0" applyFont="1" applyFill="1" applyBorder="1" applyAlignment="1">
      <alignment horizontal="center"/>
    </xf>
    <xf numFmtId="0" fontId="0" fillId="43" borderId="50" xfId="0" applyFill="1" applyBorder="1" applyAlignment="1">
      <alignment horizontal="center"/>
    </xf>
    <xf numFmtId="49" fontId="20" fillId="43" borderId="0" xfId="0" applyNumberFormat="1" applyFont="1" applyFill="1" applyAlignment="1">
      <alignment horizontal="center"/>
    </xf>
    <xf numFmtId="49" fontId="26" fillId="43" borderId="0" xfId="0" applyNumberFormat="1" applyFont="1" applyFill="1" applyAlignment="1">
      <alignment horizontal="center"/>
    </xf>
    <xf numFmtId="0" fontId="6" fillId="43" borderId="0" xfId="0" applyFont="1" applyFill="1" applyBorder="1" applyAlignment="1">
      <alignment vertical="center"/>
    </xf>
    <xf numFmtId="0" fontId="0" fillId="43" borderId="0" xfId="0" applyFill="1" applyBorder="1" applyAlignment="1">
      <alignment vertical="center"/>
    </xf>
    <xf numFmtId="0" fontId="19" fillId="35" borderId="70" xfId="0" applyFont="1" applyFill="1" applyBorder="1" applyAlignment="1">
      <alignment horizontal="right" vertical="center"/>
    </xf>
    <xf numFmtId="0" fontId="19" fillId="35" borderId="50" xfId="0" applyFont="1" applyFill="1" applyBorder="1" applyAlignment="1">
      <alignment horizontal="right" vertical="center"/>
    </xf>
    <xf numFmtId="0" fontId="19" fillId="35" borderId="66" xfId="0" applyFont="1" applyFill="1" applyBorder="1" applyAlignment="1">
      <alignment horizontal="right" vertical="center"/>
    </xf>
    <xf numFmtId="0" fontId="19" fillId="35" borderId="66" xfId="0" applyFont="1" applyFill="1" applyBorder="1" applyAlignment="1">
      <alignment horizontal="center" vertical="center"/>
    </xf>
    <xf numFmtId="0" fontId="19" fillId="35" borderId="45" xfId="0" applyFont="1" applyFill="1" applyBorder="1" applyAlignment="1">
      <alignment horizontal="center" vertical="center"/>
    </xf>
    <xf numFmtId="0" fontId="19" fillId="35" borderId="46" xfId="0" applyFont="1" applyFill="1" applyBorder="1" applyAlignment="1">
      <alignment horizontal="center" vertical="center"/>
    </xf>
    <xf numFmtId="0" fontId="19" fillId="35" borderId="31" xfId="0" applyFont="1" applyFill="1" applyBorder="1" applyAlignment="1">
      <alignment horizontal="center" vertical="center"/>
    </xf>
    <xf numFmtId="0" fontId="0" fillId="36" borderId="73" xfId="0" applyFill="1" applyBorder="1" applyAlignment="1" applyProtection="1">
      <alignment vertical="center"/>
      <protection/>
    </xf>
    <xf numFmtId="0" fontId="19" fillId="44" borderId="60" xfId="0" applyFont="1" applyFill="1" applyBorder="1" applyAlignment="1">
      <alignment horizontal="left" vertical="center"/>
    </xf>
    <xf numFmtId="0" fontId="0" fillId="40" borderId="62" xfId="0" applyFill="1" applyBorder="1" applyAlignment="1">
      <alignment horizontal="left" vertical="center"/>
    </xf>
    <xf numFmtId="0" fontId="19" fillId="35" borderId="73" xfId="0" applyFont="1" applyFill="1" applyBorder="1" applyAlignment="1">
      <alignment horizontal="center" vertical="center"/>
    </xf>
    <xf numFmtId="0" fontId="0" fillId="36" borderId="61" xfId="0" applyFill="1" applyBorder="1" applyAlignment="1">
      <alignment horizontal="center" vertical="center"/>
    </xf>
    <xf numFmtId="0" fontId="0" fillId="36" borderId="62" xfId="0" applyFill="1" applyBorder="1" applyAlignment="1">
      <alignment horizontal="center" vertical="center"/>
    </xf>
    <xf numFmtId="0" fontId="19" fillId="44" borderId="64" xfId="0" applyFont="1" applyFill="1" applyBorder="1" applyAlignment="1">
      <alignment horizontal="left" vertical="center"/>
    </xf>
    <xf numFmtId="0" fontId="22" fillId="40" borderId="12" xfId="0" applyFont="1" applyFill="1" applyBorder="1" applyAlignment="1">
      <alignment horizontal="left" vertical="center"/>
    </xf>
    <xf numFmtId="0" fontId="19" fillId="43" borderId="64" xfId="0" applyFont="1" applyFill="1" applyBorder="1" applyAlignment="1">
      <alignment horizontal="left" vertical="center"/>
    </xf>
    <xf numFmtId="0" fontId="0" fillId="43" borderId="12" xfId="0" applyFill="1" applyBorder="1" applyAlignment="1">
      <alignment horizontal="left" vertical="center"/>
    </xf>
    <xf numFmtId="0" fontId="19" fillId="43" borderId="64" xfId="0" applyFont="1" applyFill="1" applyBorder="1" applyAlignment="1">
      <alignment horizontal="left" vertical="center"/>
    </xf>
    <xf numFmtId="0" fontId="22" fillId="37" borderId="12" xfId="0" applyFont="1" applyFill="1" applyBorder="1" applyAlignment="1">
      <alignment horizontal="left" vertical="center"/>
    </xf>
    <xf numFmtId="0" fontId="23" fillId="35" borderId="57" xfId="0" applyFont="1" applyFill="1" applyBorder="1" applyAlignment="1">
      <alignment horizontal="left" vertical="center"/>
    </xf>
    <xf numFmtId="0" fontId="24" fillId="36" borderId="58" xfId="0" applyFont="1" applyFill="1" applyBorder="1" applyAlignment="1">
      <alignment horizontal="left" vertical="center"/>
    </xf>
    <xf numFmtId="0" fontId="23" fillId="43" borderId="64" xfId="0" applyFont="1" applyFill="1" applyBorder="1" applyAlignment="1">
      <alignment horizontal="left" vertical="center"/>
    </xf>
    <xf numFmtId="0" fontId="24" fillId="37" borderId="12" xfId="0" applyFont="1" applyFill="1" applyBorder="1" applyAlignment="1">
      <alignment horizontal="left" vertical="center"/>
    </xf>
    <xf numFmtId="0" fontId="8" fillId="35" borderId="70" xfId="0" applyFont="1" applyFill="1" applyBorder="1" applyAlignment="1" applyProtection="1">
      <alignment vertical="top" wrapText="1"/>
      <protection/>
    </xf>
    <xf numFmtId="0" fontId="0" fillId="0" borderId="50" xfId="0" applyBorder="1" applyAlignment="1">
      <alignment vertical="top" wrapText="1"/>
    </xf>
    <xf numFmtId="0" fontId="0" fillId="0" borderId="66" xfId="0" applyBorder="1" applyAlignment="1">
      <alignment vertical="top" wrapText="1"/>
    </xf>
    <xf numFmtId="0" fontId="0" fillId="0" borderId="67" xfId="0" applyBorder="1" applyAlignment="1">
      <alignment vertical="top" wrapText="1"/>
    </xf>
    <xf numFmtId="0" fontId="0" fillId="0" borderId="29" xfId="0" applyBorder="1" applyAlignment="1">
      <alignment vertical="top" wrapText="1"/>
    </xf>
    <xf numFmtId="0" fontId="8" fillId="35" borderId="24" xfId="0" applyFont="1" applyFill="1" applyBorder="1" applyAlignment="1" applyProtection="1">
      <alignment vertical="top" wrapText="1"/>
      <protection/>
    </xf>
    <xf numFmtId="0" fontId="0" fillId="0" borderId="27" xfId="0" applyBorder="1" applyAlignment="1">
      <alignment vertical="top" wrapText="1"/>
    </xf>
    <xf numFmtId="0" fontId="8" fillId="35" borderId="43" xfId="0" applyFont="1" applyFill="1" applyBorder="1" applyAlignment="1" applyProtection="1">
      <alignment horizontal="left" vertical="top" wrapText="1"/>
      <protection/>
    </xf>
    <xf numFmtId="0" fontId="0" fillId="0" borderId="50" xfId="0" applyBorder="1" applyAlignment="1">
      <alignment wrapText="1"/>
    </xf>
    <xf numFmtId="0" fontId="0" fillId="0" borderId="72" xfId="0" applyBorder="1" applyAlignment="1">
      <alignment wrapText="1"/>
    </xf>
    <xf numFmtId="0" fontId="0" fillId="0" borderId="26" xfId="0" applyBorder="1" applyAlignment="1">
      <alignment wrapText="1"/>
    </xf>
    <xf numFmtId="0" fontId="0" fillId="0" borderId="76" xfId="0" applyBorder="1" applyAlignment="1">
      <alignment wrapText="1"/>
    </xf>
    <xf numFmtId="0" fontId="7" fillId="35" borderId="11" xfId="0" applyFont="1" applyFill="1" applyBorder="1" applyAlignment="1">
      <alignment horizontal="center" vertical="center"/>
    </xf>
    <xf numFmtId="0" fontId="5" fillId="36" borderId="4" xfId="0" applyFont="1" applyFill="1" applyBorder="1" applyAlignment="1">
      <alignment horizontal="center" vertical="center"/>
    </xf>
    <xf numFmtId="0" fontId="5" fillId="36" borderId="12" xfId="0" applyFont="1" applyFill="1" applyBorder="1" applyAlignment="1">
      <alignment horizontal="center" vertical="center"/>
    </xf>
    <xf numFmtId="0" fontId="0" fillId="36" borderId="60" xfId="0" applyFill="1" applyBorder="1" applyAlignment="1" applyProtection="1">
      <alignment horizontal="left" vertical="center" wrapText="1"/>
      <protection locked="0"/>
    </xf>
    <xf numFmtId="0" fontId="0" fillId="36" borderId="61" xfId="0" applyFill="1" applyBorder="1" applyAlignment="1" applyProtection="1">
      <alignment horizontal="left" vertical="center" wrapText="1"/>
      <protection locked="0"/>
    </xf>
    <xf numFmtId="0" fontId="0" fillId="36" borderId="48" xfId="0" applyFill="1" applyBorder="1" applyAlignment="1" applyProtection="1">
      <alignment horizontal="left" vertical="center" wrapText="1"/>
      <protection locked="0"/>
    </xf>
    <xf numFmtId="0" fontId="0" fillId="36" borderId="39" xfId="0" applyFill="1" applyBorder="1" applyAlignment="1" applyProtection="1">
      <alignment vertical="top"/>
      <protection/>
    </xf>
    <xf numFmtId="0" fontId="0" fillId="36" borderId="40" xfId="0" applyFill="1" applyBorder="1" applyAlignment="1">
      <alignment vertical="top"/>
    </xf>
    <xf numFmtId="0" fontId="0" fillId="36" borderId="41" xfId="0" applyFill="1" applyBorder="1" applyAlignment="1">
      <alignment vertical="top"/>
    </xf>
    <xf numFmtId="0" fontId="23" fillId="35" borderId="69" xfId="0" applyFont="1" applyFill="1" applyBorder="1" applyAlignment="1">
      <alignment horizontal="left" vertical="center"/>
    </xf>
    <xf numFmtId="0" fontId="1" fillId="36" borderId="41" xfId="0" applyFont="1" applyFill="1" applyBorder="1" applyAlignment="1">
      <alignment horizontal="left" vertical="center"/>
    </xf>
    <xf numFmtId="0" fontId="23" fillId="35" borderId="64" xfId="0" applyFont="1" applyFill="1" applyBorder="1" applyAlignment="1">
      <alignment horizontal="left" vertical="center"/>
    </xf>
    <xf numFmtId="0" fontId="1" fillId="36" borderId="12" xfId="0" applyFont="1" applyFill="1" applyBorder="1" applyAlignment="1">
      <alignment horizontal="left" vertical="center"/>
    </xf>
    <xf numFmtId="0" fontId="22" fillId="43" borderId="12" xfId="0" applyFont="1" applyFill="1" applyBorder="1" applyAlignment="1">
      <alignment horizontal="left" vertical="center"/>
    </xf>
    <xf numFmtId="0" fontId="1" fillId="36" borderId="63" xfId="0" applyFont="1" applyFill="1" applyBorder="1" applyAlignment="1">
      <alignment horizontal="right" vertical="center"/>
    </xf>
    <xf numFmtId="0" fontId="6" fillId="35" borderId="22" xfId="0" applyFont="1" applyFill="1" applyBorder="1" applyAlignment="1">
      <alignment horizontal="center" vertical="center"/>
    </xf>
    <xf numFmtId="0" fontId="0" fillId="36" borderId="35" xfId="0" applyFill="1" applyBorder="1" applyAlignment="1">
      <alignment horizontal="center" vertical="center"/>
    </xf>
    <xf numFmtId="0" fontId="0" fillId="37" borderId="35" xfId="0" applyFill="1" applyBorder="1" applyAlignment="1">
      <alignment vertical="center"/>
    </xf>
    <xf numFmtId="0" fontId="0" fillId="36" borderId="69" xfId="0" applyFill="1" applyBorder="1" applyAlignment="1" applyProtection="1">
      <alignment horizontal="left" vertical="top" wrapText="1"/>
      <protection locked="0"/>
    </xf>
    <xf numFmtId="0" fontId="0" fillId="36" borderId="40" xfId="0" applyFill="1" applyBorder="1" applyAlignment="1" applyProtection="1">
      <alignment horizontal="left" vertical="top" wrapText="1"/>
      <protection locked="0"/>
    </xf>
    <xf numFmtId="0" fontId="0" fillId="36" borderId="49" xfId="0" applyFill="1" applyBorder="1" applyAlignment="1" applyProtection="1">
      <alignment horizontal="left" vertical="top" wrapText="1"/>
      <protection locked="0"/>
    </xf>
    <xf numFmtId="0" fontId="0" fillId="37" borderId="3" xfId="0" applyFill="1" applyBorder="1" applyAlignment="1" applyProtection="1">
      <alignment vertical="center"/>
      <protection/>
    </xf>
    <xf numFmtId="0" fontId="0" fillId="36" borderId="11" xfId="0" applyFill="1" applyBorder="1" applyAlignment="1" applyProtection="1">
      <alignment vertical="center"/>
      <protection/>
    </xf>
    <xf numFmtId="0" fontId="0" fillId="36" borderId="64" xfId="0" applyFill="1" applyBorder="1" applyAlignment="1" applyProtection="1">
      <alignment horizontal="left" vertical="center" wrapText="1"/>
      <protection/>
    </xf>
    <xf numFmtId="0" fontId="0" fillId="0" borderId="4" xfId="0"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37" borderId="77" xfId="0" applyFill="1" applyBorder="1" applyAlignment="1">
      <alignment vertical="center"/>
    </xf>
    <xf numFmtId="0" fontId="5" fillId="36" borderId="55" xfId="0" applyFont="1" applyFill="1" applyBorder="1" applyAlignment="1">
      <alignment horizontal="center" vertical="center"/>
    </xf>
    <xf numFmtId="0" fontId="5" fillId="36" borderId="56" xfId="0" applyFont="1" applyFill="1" applyBorder="1" applyAlignment="1">
      <alignment horizontal="center" vertical="center"/>
    </xf>
    <xf numFmtId="0" fontId="5" fillId="36" borderId="63" xfId="0" applyFont="1" applyFill="1" applyBorder="1" applyAlignment="1">
      <alignment horizontal="center" vertical="center"/>
    </xf>
    <xf numFmtId="179" fontId="0" fillId="36" borderId="67" xfId="0" applyNumberForma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29" xfId="0" applyBorder="1" applyAlignment="1" applyProtection="1">
      <alignment vertical="center" wrapText="1"/>
      <protection locked="0"/>
    </xf>
    <xf numFmtId="0" fontId="0" fillId="0" borderId="67" xfId="0" applyBorder="1" applyAlignment="1" applyProtection="1">
      <alignment vertical="center" wrapText="1"/>
      <protection locked="0"/>
    </xf>
    <xf numFmtId="0" fontId="0" fillId="36" borderId="27" xfId="0" applyFill="1"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0" xfId="0" applyAlignment="1" applyProtection="1">
      <alignment vertical="top" wrapText="1"/>
      <protection locked="0"/>
    </xf>
    <xf numFmtId="0" fontId="0" fillId="0" borderId="76"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46" xfId="0" applyBorder="1" applyAlignment="1" applyProtection="1">
      <alignment vertical="top" wrapText="1"/>
      <protection locked="0"/>
    </xf>
    <xf numFmtId="0" fontId="0" fillId="0" borderId="68" xfId="0" applyBorder="1" applyAlignment="1" applyProtection="1">
      <alignment vertical="top" wrapText="1"/>
      <protection locked="0"/>
    </xf>
    <xf numFmtId="20" fontId="0" fillId="0" borderId="67" xfId="0" applyNumberFormat="1" applyBorder="1" applyAlignment="1" applyProtection="1">
      <alignment horizontal="center" vertical="top" wrapText="1"/>
      <protection locked="0"/>
    </xf>
    <xf numFmtId="20" fontId="0" fillId="0" borderId="0" xfId="0" applyNumberFormat="1" applyAlignment="1" applyProtection="1">
      <alignment horizontal="center" vertical="top" wrapText="1"/>
      <protection locked="0"/>
    </xf>
    <xf numFmtId="20" fontId="0" fillId="0" borderId="29" xfId="0" applyNumberFormat="1" applyBorder="1" applyAlignment="1" applyProtection="1">
      <alignment horizontal="center" vertical="top" wrapText="1"/>
      <protection locked="0"/>
    </xf>
    <xf numFmtId="20" fontId="0" fillId="0" borderId="45" xfId="0" applyNumberFormat="1" applyBorder="1" applyAlignment="1" applyProtection="1">
      <alignment horizontal="center" vertical="top" wrapText="1"/>
      <protection locked="0"/>
    </xf>
    <xf numFmtId="20" fontId="0" fillId="0" borderId="46" xfId="0" applyNumberFormat="1" applyBorder="1" applyAlignment="1" applyProtection="1">
      <alignment horizontal="center" vertical="top" wrapText="1"/>
      <protection locked="0"/>
    </xf>
    <xf numFmtId="20" fontId="0" fillId="0" borderId="31" xfId="0" applyNumberFormat="1" applyBorder="1" applyAlignment="1" applyProtection="1">
      <alignment horizontal="center" vertical="top" wrapText="1"/>
      <protection locked="0"/>
    </xf>
    <xf numFmtId="0" fontId="19" fillId="35" borderId="39" xfId="0" applyFont="1" applyFill="1" applyBorder="1" applyAlignment="1">
      <alignment horizontal="center" vertical="center"/>
    </xf>
    <xf numFmtId="0" fontId="22" fillId="36" borderId="40" xfId="0" applyFont="1" applyFill="1" applyBorder="1" applyAlignment="1">
      <alignment horizontal="center" vertical="center"/>
    </xf>
    <xf numFmtId="0" fontId="22" fillId="36" borderId="41" xfId="0" applyFont="1" applyFill="1" applyBorder="1" applyAlignment="1">
      <alignment horizontal="center" vertical="center"/>
    </xf>
  </cellXfs>
  <cellStyles count="95">
    <cellStyle name="Normal" xfId="0"/>
    <cellStyle name="_PERSONAL" xfId="15"/>
    <cellStyle name="_PERSONAL_1" xfId="16"/>
    <cellStyle name="20 % – Zvýraznění1" xfId="17"/>
    <cellStyle name="20 % – Zvýraznění2" xfId="18"/>
    <cellStyle name="20 % – Zvýraznění3" xfId="19"/>
    <cellStyle name="20 % – Zvýraznění4" xfId="20"/>
    <cellStyle name="20 % – Zvýraznění5" xfId="21"/>
    <cellStyle name="20 % – Zvýraznění6" xfId="22"/>
    <cellStyle name="40 % – Zvýraznění1" xfId="23"/>
    <cellStyle name="40 % – Zvýraznění2" xfId="24"/>
    <cellStyle name="40 % – Zvýraznění3" xfId="25"/>
    <cellStyle name="40 % – Zvýraznění4" xfId="26"/>
    <cellStyle name="40 % – Zvýraznění5" xfId="27"/>
    <cellStyle name="40 % – Zvýraznění6" xfId="28"/>
    <cellStyle name="60 % – Zvýraznění1" xfId="29"/>
    <cellStyle name="60 % – Zvýraznění2" xfId="30"/>
    <cellStyle name="60 % – Zvýraznění3" xfId="31"/>
    <cellStyle name="60 % – Zvýraznění4" xfId="32"/>
    <cellStyle name="60 % – Zvýraznění5" xfId="33"/>
    <cellStyle name="60 % – Zvýraznění6" xfId="34"/>
    <cellStyle name="Calc Currency (0)" xfId="35"/>
    <cellStyle name="Calc Currency (2)" xfId="36"/>
    <cellStyle name="Calc Percent (0)" xfId="37"/>
    <cellStyle name="Calc Percent (1)" xfId="38"/>
    <cellStyle name="Calc Percent (2)" xfId="39"/>
    <cellStyle name="Calc Units (0)" xfId="40"/>
    <cellStyle name="Calc Units (1)" xfId="41"/>
    <cellStyle name="Calc Units (2)" xfId="42"/>
    <cellStyle name="Celkem" xfId="43"/>
    <cellStyle name="Comma [00]" xfId="44"/>
    <cellStyle name="Comma0" xfId="45"/>
    <cellStyle name="Currency [00]" xfId="46"/>
    <cellStyle name="Currency0" xfId="47"/>
    <cellStyle name="Comma" xfId="48"/>
    <cellStyle name="Comma [0]" xfId="49"/>
    <cellStyle name="Date" xfId="50"/>
    <cellStyle name="Date Short" xfId="51"/>
    <cellStyle name="DELTA" xfId="52"/>
    <cellStyle name="Dziesiętny [0]_laroux" xfId="53"/>
    <cellStyle name="Dziesiętny_laroux" xfId="54"/>
    <cellStyle name="Enter Currency (0)" xfId="55"/>
    <cellStyle name="Enter Currency (2)" xfId="56"/>
    <cellStyle name="Enter Units (0)" xfId="57"/>
    <cellStyle name="Enter Units (1)" xfId="58"/>
    <cellStyle name="Enter Units (2)" xfId="59"/>
    <cellStyle name="Fixed" xfId="60"/>
    <cellStyle name="Header1" xfId="61"/>
    <cellStyle name="Header2" xfId="62"/>
    <cellStyle name="Hyperlink" xfId="63"/>
    <cellStyle name="Chybně" xfId="64"/>
    <cellStyle name="Kontrolní buňka" xfId="65"/>
    <cellStyle name="Link Currency (0)" xfId="66"/>
    <cellStyle name="Link Currency (2)" xfId="67"/>
    <cellStyle name="Link Units (0)" xfId="68"/>
    <cellStyle name="Link Units (1)" xfId="69"/>
    <cellStyle name="Link Units (2)" xfId="70"/>
    <cellStyle name="Currency" xfId="71"/>
    <cellStyle name="Currency [0]" xfId="72"/>
    <cellStyle name="Nadpis 1" xfId="73"/>
    <cellStyle name="Nadpis 2" xfId="74"/>
    <cellStyle name="Nadpis 3" xfId="75"/>
    <cellStyle name="Nadpis 4" xfId="76"/>
    <cellStyle name="Název" xfId="77"/>
    <cellStyle name="Neutrální" xfId="78"/>
    <cellStyle name="Normalny_laroux" xfId="79"/>
    <cellStyle name="Percent [0]" xfId="80"/>
    <cellStyle name="Percent [00]" xfId="81"/>
    <cellStyle name="Followed Hyperlink" xfId="82"/>
    <cellStyle name="Poznámka" xfId="83"/>
    <cellStyle name="PrePop Currency (0)" xfId="84"/>
    <cellStyle name="PrePop Currency (2)" xfId="85"/>
    <cellStyle name="PrePop Units (0)" xfId="86"/>
    <cellStyle name="PrePop Units (1)" xfId="87"/>
    <cellStyle name="PrePop Units (2)" xfId="88"/>
    <cellStyle name="Percent" xfId="89"/>
    <cellStyle name="Propojená buňka" xfId="90"/>
    <cellStyle name="Správně" xfId="91"/>
    <cellStyle name="Style 1" xfId="92"/>
    <cellStyle name="Text Indent A" xfId="93"/>
    <cellStyle name="Text Indent B" xfId="94"/>
    <cellStyle name="Text Indent C" xfId="95"/>
    <cellStyle name="Text upozornění" xfId="96"/>
    <cellStyle name="Vstup" xfId="97"/>
    <cellStyle name="Výpočet" xfId="98"/>
    <cellStyle name="Výstup" xfId="99"/>
    <cellStyle name="Vysvětlující text" xfId="100"/>
    <cellStyle name="Walutowy [0]_laroux" xfId="101"/>
    <cellStyle name="Walutowy_laroux" xfId="102"/>
    <cellStyle name="Zvýraznění 1" xfId="103"/>
    <cellStyle name="Zvýraznění 2" xfId="104"/>
    <cellStyle name="Zvýraznění 3" xfId="105"/>
    <cellStyle name="Zvýraznění 4" xfId="106"/>
    <cellStyle name="Zvýraznění 5" xfId="107"/>
    <cellStyle name="Zvýraznění 6"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75"/>
  <sheetViews>
    <sheetView tabSelected="1" zoomScalePageLayoutView="0" workbookViewId="0" topLeftCell="A1">
      <selection activeCell="A12" sqref="A12:K12"/>
    </sheetView>
  </sheetViews>
  <sheetFormatPr defaultColWidth="9.140625" defaultRowHeight="12.75"/>
  <cols>
    <col min="12" max="12" width="9.140625" style="13" customWidth="1"/>
    <col min="13" max="13" width="90.7109375" style="13" customWidth="1"/>
    <col min="14" max="31" width="9.140625" style="13" customWidth="1"/>
  </cols>
  <sheetData>
    <row r="1" spans="1:13" ht="12.75">
      <c r="A1" s="22"/>
      <c r="B1" s="22"/>
      <c r="C1" s="22"/>
      <c r="D1" s="22"/>
      <c r="E1" s="22"/>
      <c r="F1" s="22"/>
      <c r="G1" s="22"/>
      <c r="H1" s="22"/>
      <c r="I1" s="22"/>
      <c r="J1" s="22"/>
      <c r="K1" s="22"/>
      <c r="M1" s="146" t="s">
        <v>203</v>
      </c>
    </row>
    <row r="2" spans="1:13" ht="12.75">
      <c r="A2" s="22"/>
      <c r="B2" s="22"/>
      <c r="C2" s="22"/>
      <c r="D2" s="22"/>
      <c r="E2" s="22"/>
      <c r="F2" s="22"/>
      <c r="G2" s="22"/>
      <c r="H2" s="22"/>
      <c r="I2" s="22"/>
      <c r="J2" s="22"/>
      <c r="K2" s="22"/>
      <c r="M2" s="146"/>
    </row>
    <row r="3" spans="1:13" ht="12.75">
      <c r="A3" s="22"/>
      <c r="B3" s="22"/>
      <c r="C3" s="22"/>
      <c r="D3" s="22"/>
      <c r="E3" s="22"/>
      <c r="F3" s="22"/>
      <c r="G3" s="22"/>
      <c r="H3" s="22"/>
      <c r="I3" s="22"/>
      <c r="J3" s="22"/>
      <c r="K3" s="22"/>
      <c r="M3" s="146"/>
    </row>
    <row r="4" spans="1:13" ht="12.75">
      <c r="A4" s="22"/>
      <c r="B4" s="22"/>
      <c r="C4" s="22"/>
      <c r="D4" s="22"/>
      <c r="E4" s="22"/>
      <c r="F4" s="22"/>
      <c r="G4" s="22"/>
      <c r="H4" s="22"/>
      <c r="I4" s="22"/>
      <c r="J4" s="22"/>
      <c r="K4" s="22"/>
      <c r="M4" s="23" t="s">
        <v>204</v>
      </c>
    </row>
    <row r="5" spans="1:13" ht="12.75">
      <c r="A5" s="22"/>
      <c r="B5" s="22"/>
      <c r="C5" s="22"/>
      <c r="D5" s="22"/>
      <c r="E5" s="22"/>
      <c r="F5" s="22"/>
      <c r="G5" s="22"/>
      <c r="H5" s="22"/>
      <c r="I5" s="22"/>
      <c r="J5" s="22"/>
      <c r="K5" s="22"/>
      <c r="M5" s="147" t="s">
        <v>205</v>
      </c>
    </row>
    <row r="6" spans="1:13" ht="12.75">
      <c r="A6" s="22"/>
      <c r="B6" s="22"/>
      <c r="C6" s="22"/>
      <c r="D6" s="22"/>
      <c r="E6" s="22"/>
      <c r="F6" s="22"/>
      <c r="G6" s="22"/>
      <c r="H6" s="22"/>
      <c r="I6" s="22"/>
      <c r="J6" s="22"/>
      <c r="K6" s="22"/>
      <c r="M6" s="147"/>
    </row>
    <row r="7" spans="1:13" ht="12.75">
      <c r="A7" s="22"/>
      <c r="B7" s="22"/>
      <c r="C7" s="22"/>
      <c r="D7" s="22"/>
      <c r="E7" s="22"/>
      <c r="F7" s="22"/>
      <c r="G7" s="22"/>
      <c r="H7" s="22"/>
      <c r="I7" s="22"/>
      <c r="J7" s="22"/>
      <c r="K7" s="22"/>
      <c r="M7" s="147"/>
    </row>
    <row r="8" spans="1:13" ht="12.75">
      <c r="A8" s="22"/>
      <c r="B8" s="22"/>
      <c r="C8" s="22"/>
      <c r="D8" s="22"/>
      <c r="E8" s="22"/>
      <c r="F8" s="22"/>
      <c r="G8" s="22"/>
      <c r="H8" s="22"/>
      <c r="I8" s="22"/>
      <c r="J8" s="22"/>
      <c r="K8" s="22"/>
      <c r="M8" s="147"/>
    </row>
    <row r="9" spans="1:13" ht="12.75">
      <c r="A9" s="22"/>
      <c r="B9" s="22"/>
      <c r="C9" s="22"/>
      <c r="D9" s="22"/>
      <c r="E9" s="22"/>
      <c r="F9" s="22"/>
      <c r="G9" s="22"/>
      <c r="H9" s="22"/>
      <c r="I9" s="22"/>
      <c r="J9" s="22"/>
      <c r="K9" s="22"/>
      <c r="M9" s="148"/>
    </row>
    <row r="10" spans="1:11" ht="12.75">
      <c r="A10" s="22"/>
      <c r="B10" s="22"/>
      <c r="C10" s="22"/>
      <c r="D10" s="22"/>
      <c r="E10" s="22"/>
      <c r="F10" s="22"/>
      <c r="G10" s="22"/>
      <c r="H10" s="22"/>
      <c r="I10" s="22"/>
      <c r="J10" s="22"/>
      <c r="K10" s="22"/>
    </row>
    <row r="11" spans="1:13" ht="12.75">
      <c r="A11" s="22"/>
      <c r="B11" s="22"/>
      <c r="C11" s="22"/>
      <c r="D11" s="22"/>
      <c r="E11" s="22"/>
      <c r="F11" s="22"/>
      <c r="G11" s="22"/>
      <c r="H11" s="22"/>
      <c r="I11" s="22"/>
      <c r="J11" s="22"/>
      <c r="K11" s="22"/>
      <c r="M11" s="23" t="s">
        <v>206</v>
      </c>
    </row>
    <row r="12" spans="1:13" ht="63.75">
      <c r="A12" s="150" t="s">
        <v>102</v>
      </c>
      <c r="B12" s="150"/>
      <c r="C12" s="150"/>
      <c r="D12" s="150"/>
      <c r="E12" s="150"/>
      <c r="F12" s="150"/>
      <c r="G12" s="150"/>
      <c r="H12" s="150"/>
      <c r="I12" s="150"/>
      <c r="J12" s="150"/>
      <c r="K12" s="150"/>
      <c r="M12" s="24" t="s">
        <v>207</v>
      </c>
    </row>
    <row r="13" spans="1:13" ht="30">
      <c r="A13" s="150" t="s">
        <v>103</v>
      </c>
      <c r="B13" s="150"/>
      <c r="C13" s="150"/>
      <c r="D13" s="150"/>
      <c r="E13" s="150"/>
      <c r="F13" s="150"/>
      <c r="G13" s="150"/>
      <c r="H13" s="150"/>
      <c r="I13" s="150"/>
      <c r="J13" s="150"/>
      <c r="K13" s="150"/>
      <c r="M13" s="23" t="s">
        <v>208</v>
      </c>
    </row>
    <row r="14" spans="1:13" ht="23.25">
      <c r="A14" s="154" t="s">
        <v>202</v>
      </c>
      <c r="B14" s="154"/>
      <c r="C14" s="154"/>
      <c r="D14" s="154"/>
      <c r="E14" s="154"/>
      <c r="F14" s="154"/>
      <c r="G14" s="154"/>
      <c r="H14" s="154"/>
      <c r="I14" s="154"/>
      <c r="J14" s="154"/>
      <c r="K14" s="154"/>
      <c r="M14" s="147" t="s">
        <v>263</v>
      </c>
    </row>
    <row r="15" spans="1:13" ht="18">
      <c r="A15" s="155" t="s">
        <v>276</v>
      </c>
      <c r="B15" s="155"/>
      <c r="C15" s="155"/>
      <c r="D15" s="155"/>
      <c r="E15" s="155"/>
      <c r="F15" s="155"/>
      <c r="G15" s="155"/>
      <c r="H15" s="155"/>
      <c r="I15" s="155"/>
      <c r="J15" s="155"/>
      <c r="K15" s="155"/>
      <c r="M15" s="147"/>
    </row>
    <row r="16" spans="1:13" ht="18">
      <c r="A16" s="155" t="s">
        <v>212</v>
      </c>
      <c r="B16" s="155"/>
      <c r="C16" s="155"/>
      <c r="D16" s="155"/>
      <c r="E16" s="155"/>
      <c r="F16" s="155"/>
      <c r="G16" s="155"/>
      <c r="H16" s="155"/>
      <c r="I16" s="155"/>
      <c r="J16" s="155"/>
      <c r="K16" s="155"/>
      <c r="M16" s="147"/>
    </row>
    <row r="17" spans="1:13" ht="21.75" customHeight="1">
      <c r="A17" s="22"/>
      <c r="B17" s="22"/>
      <c r="C17" s="22"/>
      <c r="D17" s="22"/>
      <c r="E17" s="22"/>
      <c r="F17" s="22"/>
      <c r="G17" s="22"/>
      <c r="H17" s="22"/>
      <c r="I17" s="22"/>
      <c r="J17" s="22"/>
      <c r="K17" s="22"/>
      <c r="M17" s="148"/>
    </row>
    <row r="18" spans="1:13" ht="24" customHeight="1">
      <c r="A18" s="151" t="s">
        <v>104</v>
      </c>
      <c r="B18" s="152"/>
      <c r="C18" s="152"/>
      <c r="D18" s="152"/>
      <c r="E18" s="152"/>
      <c r="F18" s="152"/>
      <c r="G18" s="152"/>
      <c r="H18" s="152"/>
      <c r="I18" s="152"/>
      <c r="J18" s="152"/>
      <c r="K18" s="152"/>
      <c r="M18" s="23" t="s">
        <v>273</v>
      </c>
    </row>
    <row r="19" spans="1:13" ht="18" customHeight="1">
      <c r="A19" s="157"/>
      <c r="B19" s="157"/>
      <c r="C19" s="157"/>
      <c r="D19" s="157"/>
      <c r="E19" s="157"/>
      <c r="F19" s="157"/>
      <c r="G19" s="157"/>
      <c r="H19" s="157"/>
      <c r="I19" s="157"/>
      <c r="J19" s="157"/>
      <c r="K19" s="157"/>
      <c r="M19" s="147" t="s">
        <v>209</v>
      </c>
    </row>
    <row r="20" spans="1:13" ht="58.5" customHeight="1">
      <c r="A20" s="157" t="s">
        <v>262</v>
      </c>
      <c r="B20" s="157"/>
      <c r="C20" s="157"/>
      <c r="D20" s="157"/>
      <c r="E20" s="157"/>
      <c r="F20" s="157"/>
      <c r="G20" s="157"/>
      <c r="H20" s="157"/>
      <c r="I20" s="157"/>
      <c r="J20" s="157"/>
      <c r="K20" s="157"/>
      <c r="M20" s="147"/>
    </row>
    <row r="21" spans="1:13" ht="16.5" customHeight="1">
      <c r="A21" s="22"/>
      <c r="B21" s="22"/>
      <c r="C21" s="22"/>
      <c r="D21" s="22"/>
      <c r="E21" s="22"/>
      <c r="F21" s="22"/>
      <c r="G21" s="22"/>
      <c r="H21" s="22"/>
      <c r="I21" s="22"/>
      <c r="J21" s="22"/>
      <c r="K21" s="22"/>
      <c r="M21" s="148"/>
    </row>
    <row r="22" spans="1:13" ht="36" customHeight="1">
      <c r="A22" s="153" t="s">
        <v>264</v>
      </c>
      <c r="B22" s="153"/>
      <c r="C22" s="153"/>
      <c r="D22" s="153"/>
      <c r="E22" s="153"/>
      <c r="F22" s="153"/>
      <c r="G22" s="153"/>
      <c r="H22" s="153"/>
      <c r="I22" s="153"/>
      <c r="J22" s="153"/>
      <c r="K22" s="153"/>
      <c r="M22" s="23" t="s">
        <v>210</v>
      </c>
    </row>
    <row r="23" spans="1:13" ht="36" customHeight="1">
      <c r="A23" s="149"/>
      <c r="B23" s="149"/>
      <c r="C23" s="149"/>
      <c r="D23" s="149"/>
      <c r="E23" s="149"/>
      <c r="F23" s="149"/>
      <c r="G23" s="149"/>
      <c r="H23" s="149"/>
      <c r="I23" s="149"/>
      <c r="J23" s="149"/>
      <c r="K23" s="149"/>
      <c r="M23" s="147" t="s">
        <v>211</v>
      </c>
    </row>
    <row r="24" spans="1:13" ht="12.75">
      <c r="A24" s="22"/>
      <c r="B24" s="22"/>
      <c r="C24" s="22"/>
      <c r="D24" s="22"/>
      <c r="E24" s="22"/>
      <c r="F24" s="22"/>
      <c r="G24" s="22"/>
      <c r="H24" s="22"/>
      <c r="I24" s="22"/>
      <c r="J24" s="22"/>
      <c r="K24" s="22"/>
      <c r="M24" s="149"/>
    </row>
    <row r="25" spans="1:13" ht="12.75">
      <c r="A25" s="22"/>
      <c r="B25" s="22"/>
      <c r="C25" s="22"/>
      <c r="D25" s="22"/>
      <c r="E25" s="22"/>
      <c r="F25" s="22"/>
      <c r="G25" s="22"/>
      <c r="H25" s="22"/>
      <c r="I25" s="22"/>
      <c r="J25" s="22"/>
      <c r="K25" s="22"/>
      <c r="M25" s="149"/>
    </row>
    <row r="26" spans="1:13" ht="18">
      <c r="A26" s="157" t="s">
        <v>213</v>
      </c>
      <c r="B26" s="157"/>
      <c r="C26" s="157"/>
      <c r="D26" s="157"/>
      <c r="E26" s="157"/>
      <c r="F26" s="157"/>
      <c r="G26" s="157"/>
      <c r="H26" s="157"/>
      <c r="I26" s="157"/>
      <c r="J26" s="157"/>
      <c r="K26" s="157"/>
      <c r="M26" s="149"/>
    </row>
    <row r="27" spans="1:13" ht="12.75" customHeight="1">
      <c r="A27" s="156" t="str">
        <f>+IF(A100=3,HYPERLINK("http://www.podnikatel.cz/formulare/kategorie/ucetnictvi/"),IF(A100=4,HYPERLINK("http://www.danovapriznani.cz/"),HYPERLINK("http://business.center.cz/business/sablony/s111-ucetni-zaverka-ve-zjednodusenem-rozsahu.aspx")))</f>
        <v>http://business.center.cz/business/sablony/s111-ucetni-zaverka-ve-zjednodusenem-rozsahu.aspx</v>
      </c>
      <c r="B27" s="156"/>
      <c r="C27" s="156"/>
      <c r="D27" s="156"/>
      <c r="E27" s="156"/>
      <c r="F27" s="156"/>
      <c r="G27" s="156"/>
      <c r="H27" s="156"/>
      <c r="I27" s="156"/>
      <c r="J27" s="156"/>
      <c r="K27" s="156"/>
      <c r="M27" s="149"/>
    </row>
    <row r="28" spans="1:13" ht="31.5" customHeight="1">
      <c r="A28" s="156"/>
      <c r="B28" s="156"/>
      <c r="C28" s="156"/>
      <c r="D28" s="156"/>
      <c r="E28" s="156"/>
      <c r="F28" s="156"/>
      <c r="G28" s="156"/>
      <c r="H28" s="156"/>
      <c r="I28" s="156"/>
      <c r="J28" s="156"/>
      <c r="K28" s="156"/>
      <c r="M28" s="149"/>
    </row>
    <row r="29" spans="1:13" ht="12.75">
      <c r="A29" s="22"/>
      <c r="B29" s="22"/>
      <c r="C29" s="22"/>
      <c r="D29" s="22"/>
      <c r="E29" s="22"/>
      <c r="F29" s="22"/>
      <c r="G29" s="22"/>
      <c r="H29" s="22"/>
      <c r="I29" s="22"/>
      <c r="J29" s="22"/>
      <c r="K29" s="22"/>
      <c r="M29" s="149"/>
    </row>
    <row r="30" spans="1:13" ht="12.75">
      <c r="A30" s="22"/>
      <c r="B30" s="22"/>
      <c r="C30" s="22"/>
      <c r="D30" s="22"/>
      <c r="E30" s="22"/>
      <c r="F30" s="22"/>
      <c r="G30" s="22"/>
      <c r="H30" s="22"/>
      <c r="I30" s="22"/>
      <c r="J30" s="22"/>
      <c r="K30" s="22"/>
      <c r="M30" s="149"/>
    </row>
    <row r="31" spans="1:13" ht="39.75" customHeight="1">
      <c r="A31" s="153" t="s">
        <v>265</v>
      </c>
      <c r="B31" s="153"/>
      <c r="C31" s="153"/>
      <c r="D31" s="153"/>
      <c r="E31" s="153"/>
      <c r="F31" s="153"/>
      <c r="G31" s="153"/>
      <c r="H31" s="153"/>
      <c r="I31" s="153"/>
      <c r="J31" s="153"/>
      <c r="K31" s="153"/>
      <c r="M31" s="149"/>
    </row>
    <row r="32" spans="1:11" ht="12.75">
      <c r="A32" s="22"/>
      <c r="B32" s="22"/>
      <c r="C32" s="22"/>
      <c r="D32" s="22"/>
      <c r="E32" s="22"/>
      <c r="F32" s="22"/>
      <c r="G32" s="22"/>
      <c r="H32" s="22"/>
      <c r="I32" s="22"/>
      <c r="J32" s="22"/>
      <c r="K32" s="22"/>
    </row>
    <row r="33" spans="1:11" ht="12.75">
      <c r="A33" s="22"/>
      <c r="B33" s="22"/>
      <c r="C33" s="22"/>
      <c r="D33" s="22"/>
      <c r="E33" s="22"/>
      <c r="F33" s="22"/>
      <c r="G33" s="22"/>
      <c r="H33" s="22"/>
      <c r="I33" s="22"/>
      <c r="J33" s="22"/>
      <c r="K33" s="22"/>
    </row>
    <row r="34" spans="1:11" ht="12.75">
      <c r="A34" s="22"/>
      <c r="B34" s="22"/>
      <c r="C34" s="22"/>
      <c r="D34" s="22"/>
      <c r="E34" s="22"/>
      <c r="F34" s="22"/>
      <c r="G34" s="22"/>
      <c r="H34" s="22"/>
      <c r="I34" s="22"/>
      <c r="J34" s="22"/>
      <c r="K34" s="22"/>
    </row>
    <row r="35" spans="1:11" ht="12.75">
      <c r="A35" s="22"/>
      <c r="B35" s="22"/>
      <c r="C35" s="22"/>
      <c r="D35" s="22"/>
      <c r="E35" s="22"/>
      <c r="F35" s="22"/>
      <c r="G35" s="22"/>
      <c r="H35" s="22"/>
      <c r="I35" s="22"/>
      <c r="J35" s="22"/>
      <c r="K35" s="22"/>
    </row>
    <row r="36" spans="1:11" ht="12.75">
      <c r="A36" s="13"/>
      <c r="B36" s="13"/>
      <c r="C36" s="13"/>
      <c r="D36" s="13"/>
      <c r="E36" s="13"/>
      <c r="F36" s="13"/>
      <c r="G36" s="13"/>
      <c r="H36" s="13"/>
      <c r="I36" s="13"/>
      <c r="J36" s="13"/>
      <c r="K36" s="13"/>
    </row>
    <row r="37" spans="1:11" ht="12.75">
      <c r="A37" s="13"/>
      <c r="B37" s="13"/>
      <c r="C37" s="13"/>
      <c r="D37" s="13"/>
      <c r="E37" s="13"/>
      <c r="F37" s="13"/>
      <c r="G37" s="13"/>
      <c r="H37" s="13"/>
      <c r="I37" s="13"/>
      <c r="J37" s="13"/>
      <c r="K37" s="13"/>
    </row>
    <row r="38" spans="1:11" ht="12.75">
      <c r="A38" s="13"/>
      <c r="B38" s="13"/>
      <c r="C38" s="13"/>
      <c r="D38" s="13"/>
      <c r="E38" s="13"/>
      <c r="F38" s="13"/>
      <c r="G38" s="13"/>
      <c r="H38" s="13"/>
      <c r="I38" s="13"/>
      <c r="J38" s="13"/>
      <c r="K38" s="13"/>
    </row>
    <row r="39" spans="1:11" ht="12.75">
      <c r="A39" s="13"/>
      <c r="B39" s="13"/>
      <c r="C39" s="13"/>
      <c r="D39" s="13"/>
      <c r="E39" s="13"/>
      <c r="F39" s="13"/>
      <c r="G39" s="13"/>
      <c r="H39" s="13"/>
      <c r="I39" s="13"/>
      <c r="J39" s="13"/>
      <c r="K39" s="13"/>
    </row>
    <row r="40" spans="1:11" ht="12.75">
      <c r="A40" s="13"/>
      <c r="B40" s="13"/>
      <c r="C40" s="13"/>
      <c r="D40" s="13"/>
      <c r="E40" s="13"/>
      <c r="F40" s="13"/>
      <c r="G40" s="13"/>
      <c r="H40" s="13"/>
      <c r="I40" s="13"/>
      <c r="J40" s="13"/>
      <c r="K40" s="13"/>
    </row>
    <row r="41" spans="1:11" ht="12.75">
      <c r="A41" s="13"/>
      <c r="B41" s="13"/>
      <c r="C41" s="13"/>
      <c r="D41" s="13"/>
      <c r="E41" s="13"/>
      <c r="F41" s="13"/>
      <c r="G41" s="13"/>
      <c r="H41" s="13"/>
      <c r="I41" s="13"/>
      <c r="J41" s="13"/>
      <c r="K41" s="13"/>
    </row>
    <row r="42" spans="1:11" ht="12.75">
      <c r="A42" s="13"/>
      <c r="B42" s="13"/>
      <c r="C42" s="13"/>
      <c r="D42" s="13"/>
      <c r="E42" s="13"/>
      <c r="F42" s="13"/>
      <c r="G42" s="13"/>
      <c r="H42" s="13"/>
      <c r="I42" s="13"/>
      <c r="J42" s="13"/>
      <c r="K42" s="13"/>
    </row>
    <row r="43" spans="1:11" ht="12.75">
      <c r="A43" s="13"/>
      <c r="B43" s="13"/>
      <c r="C43" s="13"/>
      <c r="D43" s="13"/>
      <c r="E43" s="13"/>
      <c r="F43" s="13"/>
      <c r="G43" s="13"/>
      <c r="H43" s="13"/>
      <c r="I43" s="13"/>
      <c r="J43" s="13"/>
      <c r="K43" s="13"/>
    </row>
    <row r="44" spans="1:11" ht="12.75">
      <c r="A44" s="13"/>
      <c r="B44" s="13"/>
      <c r="C44" s="13"/>
      <c r="D44" s="13"/>
      <c r="E44" s="13"/>
      <c r="F44" s="13"/>
      <c r="G44" s="13"/>
      <c r="H44" s="13"/>
      <c r="I44" s="13"/>
      <c r="J44" s="13"/>
      <c r="K44" s="13"/>
    </row>
    <row r="45" spans="1:11" ht="12.75">
      <c r="A45" s="13"/>
      <c r="B45" s="13"/>
      <c r="C45" s="13"/>
      <c r="D45" s="13"/>
      <c r="E45" s="13"/>
      <c r="F45" s="13"/>
      <c r="G45" s="13"/>
      <c r="H45" s="13"/>
      <c r="I45" s="13"/>
      <c r="J45" s="13"/>
      <c r="K45" s="13"/>
    </row>
    <row r="46" spans="1:11" ht="12.75">
      <c r="A46" s="13"/>
      <c r="B46" s="13"/>
      <c r="C46" s="13"/>
      <c r="D46" s="13"/>
      <c r="E46" s="13"/>
      <c r="F46" s="13"/>
      <c r="G46" s="13"/>
      <c r="H46" s="13"/>
      <c r="I46" s="13"/>
      <c r="J46" s="13"/>
      <c r="K46" s="13"/>
    </row>
    <row r="47" spans="1:11" ht="12.75">
      <c r="A47" s="13"/>
      <c r="B47" s="13"/>
      <c r="C47" s="13"/>
      <c r="D47" s="13"/>
      <c r="E47" s="13"/>
      <c r="F47" s="13"/>
      <c r="G47" s="13"/>
      <c r="H47" s="13"/>
      <c r="I47" s="13"/>
      <c r="J47" s="13"/>
      <c r="K47" s="13"/>
    </row>
    <row r="48" s="13" customFormat="1" ht="12.75"/>
    <row r="49" s="13" customFormat="1" ht="12.75"/>
    <row r="50" s="13" customFormat="1" ht="12.75"/>
    <row r="51" s="13" customFormat="1" ht="12.75"/>
    <row r="52" s="13" customFormat="1" ht="12.75"/>
    <row r="53" s="13" customFormat="1" ht="12.75"/>
    <row r="54" s="13" customFormat="1" ht="12.75"/>
    <row r="55" s="13" customFormat="1" ht="12.75"/>
    <row r="56" s="13" customFormat="1" ht="12.75"/>
    <row r="57" s="13" customFormat="1" ht="12.75"/>
    <row r="58" s="13" customFormat="1" ht="12.75"/>
    <row r="59" s="13" customFormat="1" ht="12.75"/>
    <row r="60" s="13" customFormat="1" ht="12.75"/>
    <row r="61" s="13" customFormat="1" ht="12.75"/>
    <row r="62" s="13" customFormat="1" ht="12.75"/>
    <row r="63" s="13" customFormat="1" ht="12.75"/>
    <row r="64" s="13" customFormat="1" ht="12.75"/>
    <row r="65" s="13" customFormat="1" ht="12.75"/>
    <row r="66" s="13" customFormat="1" ht="12.75"/>
    <row r="67" s="13" customFormat="1" ht="12.75"/>
    <row r="68" s="13" customFormat="1" ht="12.75"/>
    <row r="69" s="13" customFormat="1" ht="12.75"/>
    <row r="70" s="13" customFormat="1" ht="12.75"/>
    <row r="71" s="13" customFormat="1" ht="12.75"/>
    <row r="72" s="13" customFormat="1" ht="12.75"/>
    <row r="73" s="13" customFormat="1" ht="12.75"/>
    <row r="74" s="13" customFormat="1" ht="12.75"/>
    <row r="75" s="13" customFormat="1" ht="12.75"/>
    <row r="76" s="13" customFormat="1" ht="12.75"/>
    <row r="77" s="13" customFormat="1" ht="12.75"/>
    <row r="78" s="13" customFormat="1" ht="12.75"/>
    <row r="79" s="13" customFormat="1" ht="12.75"/>
    <row r="80" s="13" customFormat="1" ht="12.75"/>
    <row r="81" s="13" customFormat="1" ht="12.75"/>
    <row r="82" s="13" customFormat="1" ht="12.75"/>
    <row r="83" s="13" customFormat="1" ht="12.75"/>
    <row r="84" s="13" customFormat="1" ht="12.75"/>
    <row r="85" s="13" customFormat="1" ht="12.75"/>
    <row r="86" s="13" customFormat="1" ht="12.75"/>
    <row r="87" s="13" customFormat="1" ht="12.75"/>
    <row r="88" s="13" customFormat="1" ht="12.75"/>
    <row r="89" s="13" customFormat="1" ht="12.75"/>
    <row r="90" s="13" customFormat="1" ht="12.75"/>
    <row r="91" s="13" customFormat="1" ht="12.75"/>
    <row r="92" s="13" customFormat="1" ht="12.75"/>
    <row r="93" s="13" customFormat="1" ht="12.75"/>
    <row r="94" s="13" customFormat="1" ht="12.75"/>
    <row r="95" s="13" customFormat="1" ht="12.75"/>
    <row r="96" s="13" customFormat="1" ht="12.75"/>
    <row r="97" s="13" customFormat="1" ht="12.75"/>
    <row r="98" s="13" customFormat="1" ht="12.75"/>
    <row r="99" s="13" customFormat="1" ht="12.75"/>
    <row r="100" s="13" customFormat="1" ht="12.75">
      <c r="A100" s="144">
        <v>1</v>
      </c>
    </row>
    <row r="101" s="13" customFormat="1" ht="12.75">
      <c r="A101" s="13" t="s">
        <v>277</v>
      </c>
    </row>
    <row r="102" s="13" customFormat="1" ht="12.75"/>
    <row r="103" s="13" customFormat="1" ht="12.75"/>
    <row r="104" s="13" customFormat="1" ht="12.75"/>
    <row r="105" s="13" customFormat="1" ht="12.75"/>
    <row r="106" s="13" customFormat="1" ht="12.75"/>
    <row r="107" s="13" customFormat="1" ht="12.75"/>
    <row r="108" s="13" customFormat="1" ht="12.75"/>
    <row r="109" s="13" customFormat="1" ht="12.75"/>
    <row r="110" s="13" customFormat="1" ht="12.75"/>
    <row r="111" s="13" customFormat="1" ht="12.75"/>
    <row r="112" s="13" customFormat="1" ht="12.75"/>
    <row r="113" s="13" customFormat="1" ht="12.75"/>
    <row r="114" s="13" customFormat="1" ht="12.75"/>
    <row r="115" s="13" customFormat="1" ht="12.75"/>
    <row r="116" s="13" customFormat="1" ht="12.75"/>
    <row r="117" s="13" customFormat="1" ht="12.75"/>
    <row r="118" s="13" customFormat="1" ht="12.75"/>
    <row r="119" s="13" customFormat="1" ht="12.75"/>
    <row r="120" s="13" customFormat="1" ht="12.75"/>
    <row r="121" s="13" customFormat="1" ht="12.75"/>
    <row r="122" s="13" customFormat="1" ht="12.75"/>
    <row r="123" s="13" customFormat="1" ht="12.75"/>
    <row r="124" s="13" customFormat="1" ht="12.75"/>
    <row r="125" s="13" customFormat="1" ht="12.75"/>
    <row r="126" s="13" customFormat="1" ht="12.75"/>
    <row r="127" s="13" customFormat="1" ht="12.75"/>
    <row r="128" s="13" customFormat="1" ht="12.75"/>
    <row r="129" s="13" customFormat="1" ht="12.75"/>
    <row r="130" s="13" customFormat="1" ht="12.75"/>
    <row r="131" s="13" customFormat="1" ht="12.75"/>
    <row r="132" s="13" customFormat="1" ht="12.75"/>
    <row r="133" s="13" customFormat="1" ht="12.75"/>
    <row r="134" s="13" customFormat="1" ht="12.75"/>
    <row r="135" s="13" customFormat="1" ht="12.75"/>
    <row r="136" s="13" customFormat="1" ht="12.75"/>
    <row r="137" s="13" customFormat="1" ht="12.75"/>
    <row r="138" s="13" customFormat="1" ht="12.75"/>
    <row r="139" s="13" customFormat="1" ht="12.75"/>
    <row r="140" s="13" customFormat="1" ht="12.75"/>
    <row r="141" s="13" customFormat="1" ht="12.75"/>
    <row r="142" s="13" customFormat="1" ht="12.75"/>
    <row r="143" s="13" customFormat="1" ht="12.75"/>
    <row r="144" s="13" customFormat="1" ht="12.75"/>
    <row r="145" s="13" customFormat="1" ht="12.75"/>
    <row r="146" s="13" customFormat="1" ht="12.75"/>
    <row r="147" s="13" customFormat="1" ht="12.75"/>
    <row r="148" s="13" customFormat="1" ht="12.75"/>
    <row r="149" spans="1:11" ht="12.75">
      <c r="A149" s="13"/>
      <c r="B149" s="13"/>
      <c r="C149" s="13"/>
      <c r="D149" s="13"/>
      <c r="E149" s="13"/>
      <c r="F149" s="13"/>
      <c r="G149" s="13"/>
      <c r="H149" s="13"/>
      <c r="I149" s="13"/>
      <c r="J149" s="13"/>
      <c r="K149" s="13"/>
    </row>
    <row r="150" spans="1:11" ht="12.75">
      <c r="A150" s="13"/>
      <c r="B150" s="13"/>
      <c r="C150" s="13"/>
      <c r="D150" s="13"/>
      <c r="E150" s="13"/>
      <c r="F150" s="13"/>
      <c r="G150" s="13"/>
      <c r="H150" s="13"/>
      <c r="I150" s="13"/>
      <c r="J150" s="13"/>
      <c r="K150" s="13"/>
    </row>
    <row r="151" spans="1:11" ht="12.75">
      <c r="A151" s="13"/>
      <c r="B151" s="13"/>
      <c r="C151" s="13"/>
      <c r="D151" s="13"/>
      <c r="E151" s="13"/>
      <c r="F151" s="13"/>
      <c r="G151" s="13"/>
      <c r="H151" s="13"/>
      <c r="I151" s="13"/>
      <c r="J151" s="13"/>
      <c r="K151" s="13"/>
    </row>
    <row r="152" spans="1:11" ht="12.75">
      <c r="A152" s="13"/>
      <c r="B152" s="13"/>
      <c r="C152" s="13"/>
      <c r="D152" s="13"/>
      <c r="E152" s="13"/>
      <c r="F152" s="13"/>
      <c r="G152" s="13"/>
      <c r="H152" s="13"/>
      <c r="I152" s="13"/>
      <c r="J152" s="13"/>
      <c r="K152" s="13"/>
    </row>
    <row r="153" spans="1:11" ht="12.75">
      <c r="A153" s="13"/>
      <c r="B153" s="13"/>
      <c r="C153" s="13"/>
      <c r="D153" s="13"/>
      <c r="E153" s="13"/>
      <c r="F153" s="13"/>
      <c r="G153" s="13"/>
      <c r="H153" s="13"/>
      <c r="I153" s="13"/>
      <c r="J153" s="13"/>
      <c r="K153" s="13"/>
    </row>
    <row r="154" spans="1:11" ht="12.75">
      <c r="A154" s="13"/>
      <c r="B154" s="13"/>
      <c r="C154" s="13"/>
      <c r="D154" s="13"/>
      <c r="E154" s="13"/>
      <c r="F154" s="13"/>
      <c r="G154" s="13"/>
      <c r="H154" s="13"/>
      <c r="I154" s="13"/>
      <c r="J154" s="13"/>
      <c r="K154" s="13"/>
    </row>
    <row r="155" spans="1:11" ht="12.75">
      <c r="A155" s="13"/>
      <c r="B155" s="13"/>
      <c r="C155" s="13"/>
      <c r="D155" s="13"/>
      <c r="E155" s="13"/>
      <c r="F155" s="13"/>
      <c r="G155" s="13"/>
      <c r="H155" s="13"/>
      <c r="I155" s="13"/>
      <c r="J155" s="13"/>
      <c r="K155" s="13"/>
    </row>
    <row r="156" spans="1:11" ht="12.75">
      <c r="A156" s="13"/>
      <c r="B156" s="13"/>
      <c r="C156" s="13"/>
      <c r="D156" s="13"/>
      <c r="E156" s="13"/>
      <c r="F156" s="13"/>
      <c r="G156" s="13"/>
      <c r="H156" s="13"/>
      <c r="I156" s="13"/>
      <c r="J156" s="13"/>
      <c r="K156" s="13"/>
    </row>
    <row r="157" spans="1:11" ht="12.75">
      <c r="A157" s="13"/>
      <c r="B157" s="13"/>
      <c r="C157" s="13"/>
      <c r="D157" s="13"/>
      <c r="E157" s="13"/>
      <c r="F157" s="13"/>
      <c r="G157" s="13"/>
      <c r="H157" s="13"/>
      <c r="I157" s="13"/>
      <c r="J157" s="13"/>
      <c r="K157" s="13"/>
    </row>
    <row r="158" spans="1:11" ht="12.75">
      <c r="A158" s="13"/>
      <c r="B158" s="13"/>
      <c r="C158" s="13"/>
      <c r="D158" s="13"/>
      <c r="E158" s="13"/>
      <c r="F158" s="13"/>
      <c r="G158" s="13"/>
      <c r="H158" s="13"/>
      <c r="I158" s="13"/>
      <c r="J158" s="13"/>
      <c r="K158" s="13"/>
    </row>
    <row r="159" spans="1:11" ht="12.75">
      <c r="A159" s="13"/>
      <c r="B159" s="13"/>
      <c r="C159" s="13"/>
      <c r="D159" s="13"/>
      <c r="E159" s="13"/>
      <c r="F159" s="13"/>
      <c r="G159" s="13"/>
      <c r="H159" s="13"/>
      <c r="I159" s="13"/>
      <c r="J159" s="13"/>
      <c r="K159" s="13"/>
    </row>
    <row r="160" spans="1:11" ht="12.75">
      <c r="A160" s="13"/>
      <c r="B160" s="13"/>
      <c r="C160" s="13"/>
      <c r="D160" s="13"/>
      <c r="E160" s="13"/>
      <c r="F160" s="13"/>
      <c r="G160" s="13"/>
      <c r="H160" s="13"/>
      <c r="I160" s="13"/>
      <c r="J160" s="13"/>
      <c r="K160" s="13"/>
    </row>
    <row r="161" spans="1:11" ht="12.75">
      <c r="A161" s="13"/>
      <c r="B161" s="13"/>
      <c r="C161" s="13"/>
      <c r="D161" s="13"/>
      <c r="E161" s="13"/>
      <c r="F161" s="13"/>
      <c r="G161" s="13"/>
      <c r="H161" s="13"/>
      <c r="I161" s="13"/>
      <c r="J161" s="13"/>
      <c r="K161" s="13"/>
    </row>
    <row r="162" spans="1:11" ht="12.75">
      <c r="A162" s="13"/>
      <c r="B162" s="13"/>
      <c r="C162" s="13"/>
      <c r="D162" s="13"/>
      <c r="E162" s="13"/>
      <c r="F162" s="13"/>
      <c r="G162" s="13"/>
      <c r="H162" s="13"/>
      <c r="I162" s="13"/>
      <c r="J162" s="13"/>
      <c r="K162" s="13"/>
    </row>
    <row r="163" spans="1:11" ht="12.75">
      <c r="A163" s="13"/>
      <c r="B163" s="13"/>
      <c r="C163" s="13"/>
      <c r="D163" s="13"/>
      <c r="E163" s="13"/>
      <c r="F163" s="13"/>
      <c r="G163" s="13"/>
      <c r="H163" s="13"/>
      <c r="I163" s="13"/>
      <c r="J163" s="13"/>
      <c r="K163" s="13"/>
    </row>
    <row r="164" spans="1:11" ht="12.75">
      <c r="A164" s="13"/>
      <c r="B164" s="13"/>
      <c r="C164" s="13"/>
      <c r="D164" s="13"/>
      <c r="E164" s="13"/>
      <c r="F164" s="13"/>
      <c r="G164" s="13"/>
      <c r="H164" s="13"/>
      <c r="I164" s="13"/>
      <c r="J164" s="13"/>
      <c r="K164" s="13"/>
    </row>
    <row r="165" spans="1:11" ht="12.75">
      <c r="A165" s="13"/>
      <c r="B165" s="13"/>
      <c r="C165" s="13"/>
      <c r="D165" s="13"/>
      <c r="E165" s="13"/>
      <c r="F165" s="13"/>
      <c r="G165" s="13"/>
      <c r="H165" s="13"/>
      <c r="I165" s="13"/>
      <c r="J165" s="13"/>
      <c r="K165" s="13"/>
    </row>
    <row r="166" spans="1:11" ht="12.75">
      <c r="A166" s="13"/>
      <c r="B166" s="13"/>
      <c r="C166" s="13"/>
      <c r="D166" s="13"/>
      <c r="E166" s="13"/>
      <c r="F166" s="13"/>
      <c r="G166" s="13"/>
      <c r="H166" s="13"/>
      <c r="I166" s="13"/>
      <c r="J166" s="13"/>
      <c r="K166" s="13"/>
    </row>
    <row r="167" spans="1:11" ht="12.75">
      <c r="A167" s="13"/>
      <c r="B167" s="13"/>
      <c r="C167" s="13"/>
      <c r="D167" s="13"/>
      <c r="E167" s="13"/>
      <c r="F167" s="13"/>
      <c r="G167" s="13"/>
      <c r="H167" s="13"/>
      <c r="I167" s="13"/>
      <c r="J167" s="13"/>
      <c r="K167" s="13"/>
    </row>
    <row r="168" spans="1:11" ht="12.75">
      <c r="A168" s="13"/>
      <c r="B168" s="13"/>
      <c r="C168" s="13"/>
      <c r="D168" s="13"/>
      <c r="E168" s="13"/>
      <c r="F168" s="13"/>
      <c r="G168" s="13"/>
      <c r="H168" s="13"/>
      <c r="I168" s="13"/>
      <c r="J168" s="13"/>
      <c r="K168" s="13"/>
    </row>
    <row r="169" spans="1:11" ht="12.75">
      <c r="A169" s="13"/>
      <c r="B169" s="13"/>
      <c r="C169" s="13"/>
      <c r="D169" s="13"/>
      <c r="E169" s="13"/>
      <c r="F169" s="13"/>
      <c r="G169" s="13"/>
      <c r="H169" s="13"/>
      <c r="I169" s="13"/>
      <c r="J169" s="13"/>
      <c r="K169" s="13"/>
    </row>
    <row r="170" spans="1:11" ht="12.75">
      <c r="A170" s="13"/>
      <c r="B170" s="13"/>
      <c r="C170" s="13"/>
      <c r="D170" s="13"/>
      <c r="E170" s="13"/>
      <c r="F170" s="13"/>
      <c r="G170" s="13"/>
      <c r="H170" s="13"/>
      <c r="I170" s="13"/>
      <c r="J170" s="13"/>
      <c r="K170" s="13"/>
    </row>
    <row r="171" spans="1:11" ht="12.75">
      <c r="A171" s="13"/>
      <c r="B171" s="13"/>
      <c r="C171" s="13"/>
      <c r="D171" s="13"/>
      <c r="E171" s="13"/>
      <c r="F171" s="13"/>
      <c r="G171" s="13"/>
      <c r="H171" s="13"/>
      <c r="I171" s="13"/>
      <c r="J171" s="13"/>
      <c r="K171" s="13"/>
    </row>
    <row r="172" spans="1:11" ht="12.75">
      <c r="A172" s="13"/>
      <c r="B172" s="13"/>
      <c r="C172" s="13"/>
      <c r="D172" s="13"/>
      <c r="E172" s="13"/>
      <c r="F172" s="13"/>
      <c r="G172" s="13"/>
      <c r="H172" s="13"/>
      <c r="I172" s="13"/>
      <c r="J172" s="13"/>
      <c r="K172" s="13"/>
    </row>
    <row r="173" spans="1:11" ht="12.75">
      <c r="A173" s="13"/>
      <c r="B173" s="13"/>
      <c r="C173" s="13"/>
      <c r="D173" s="13"/>
      <c r="E173" s="13"/>
      <c r="F173" s="13"/>
      <c r="G173" s="13"/>
      <c r="H173" s="13"/>
      <c r="I173" s="13"/>
      <c r="J173" s="13"/>
      <c r="K173" s="13"/>
    </row>
    <row r="174" spans="1:11" ht="12.75">
      <c r="A174" s="13"/>
      <c r="B174" s="13"/>
      <c r="C174" s="13"/>
      <c r="D174" s="13"/>
      <c r="E174" s="13"/>
      <c r="F174" s="13"/>
      <c r="G174" s="13"/>
      <c r="H174" s="13"/>
      <c r="I174" s="13"/>
      <c r="J174" s="13"/>
      <c r="K174" s="13"/>
    </row>
    <row r="175" spans="1:11" ht="12.75">
      <c r="A175" s="13"/>
      <c r="B175" s="13"/>
      <c r="C175" s="13"/>
      <c r="D175" s="13"/>
      <c r="E175" s="13"/>
      <c r="F175" s="13"/>
      <c r="G175" s="13"/>
      <c r="H175" s="13"/>
      <c r="I175" s="13"/>
      <c r="J175" s="13"/>
      <c r="K175" s="13"/>
    </row>
  </sheetData>
  <sheetProtection password="EF65" sheet="1"/>
  <mergeCells count="17">
    <mergeCell ref="A15:K15"/>
    <mergeCell ref="A16:K16"/>
    <mergeCell ref="A27:K28"/>
    <mergeCell ref="A19:K19"/>
    <mergeCell ref="A20:K20"/>
    <mergeCell ref="A22:K23"/>
    <mergeCell ref="A26:K26"/>
    <mergeCell ref="M1:M3"/>
    <mergeCell ref="M5:M9"/>
    <mergeCell ref="M14:M17"/>
    <mergeCell ref="M19:M21"/>
    <mergeCell ref="M23:M31"/>
    <mergeCell ref="A12:K12"/>
    <mergeCell ref="A18:K18"/>
    <mergeCell ref="A13:K13"/>
    <mergeCell ref="A31:K31"/>
    <mergeCell ref="A14:K14"/>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58" customWidth="1"/>
    <col min="2" max="2" width="65.7109375" style="58" customWidth="1"/>
    <col min="3" max="3" width="3.00390625" style="58" customWidth="1"/>
    <col min="4" max="4" width="65.7109375" style="58" customWidth="1"/>
    <col min="5" max="5" width="28.28125" style="58" customWidth="1"/>
    <col min="6" max="37" width="9.140625" style="6" customWidth="1"/>
  </cols>
  <sheetData>
    <row r="1" spans="1:37" s="29" customFormat="1" ht="18">
      <c r="A1" s="159" t="s">
        <v>214</v>
      </c>
      <c r="B1" s="160"/>
      <c r="C1" s="160"/>
      <c r="D1" s="160"/>
      <c r="E1" s="160"/>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row>
    <row r="2" spans="1:37" s="29" customFormat="1" ht="18">
      <c r="A2" s="26"/>
      <c r="B2" s="73" t="s">
        <v>257</v>
      </c>
      <c r="C2" s="74"/>
      <c r="D2" s="75" t="s">
        <v>258</v>
      </c>
      <c r="E2" s="25"/>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row>
    <row r="3" spans="1:37" s="29" customFormat="1" ht="15.75" customHeight="1">
      <c r="A3" s="30"/>
      <c r="B3" s="31" t="s">
        <v>215</v>
      </c>
      <c r="C3" s="32"/>
      <c r="D3" s="31" t="s">
        <v>216</v>
      </c>
      <c r="E3" s="27"/>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row>
    <row r="4" spans="1:37" s="29" customFormat="1" ht="15.75" customHeight="1">
      <c r="A4" s="33" t="s">
        <v>227</v>
      </c>
      <c r="B4" s="34"/>
      <c r="C4" s="35"/>
      <c r="D4" s="161"/>
      <c r="E4" s="32" t="s">
        <v>217</v>
      </c>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row>
    <row r="5" spans="1:37" s="29" customFormat="1" ht="15.75" customHeight="1">
      <c r="A5" s="33" t="s">
        <v>229</v>
      </c>
      <c r="B5" s="36"/>
      <c r="C5" s="37"/>
      <c r="D5" s="162"/>
      <c r="E5" s="32"/>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row>
    <row r="6" spans="1:37" s="29" customFormat="1" ht="15.75" customHeight="1">
      <c r="A6" s="33" t="s">
        <v>218</v>
      </c>
      <c r="B6" s="36"/>
      <c r="C6" s="37"/>
      <c r="D6" s="162"/>
      <c r="E6" s="32"/>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row>
    <row r="7" spans="1:37" s="29" customFormat="1" ht="15.75" customHeight="1">
      <c r="A7" s="33" t="s">
        <v>219</v>
      </c>
      <c r="B7" s="36"/>
      <c r="C7" s="37"/>
      <c r="D7" s="38"/>
      <c r="E7" s="32" t="s">
        <v>220</v>
      </c>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row>
    <row r="8" spans="1:37" s="29" customFormat="1" ht="15.75" customHeight="1">
      <c r="A8" s="33" t="s">
        <v>221</v>
      </c>
      <c r="B8" s="39"/>
      <c r="C8" s="37"/>
      <c r="D8" s="38"/>
      <c r="E8" s="32"/>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row>
    <row r="9" spans="1:37" s="29" customFormat="1" ht="15.75" customHeight="1">
      <c r="A9" s="33" t="s">
        <v>222</v>
      </c>
      <c r="B9" s="40"/>
      <c r="C9" s="37"/>
      <c r="D9" s="38"/>
      <c r="E9" s="32"/>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row>
    <row r="10" spans="1:37" s="29" customFormat="1" ht="15.75" customHeight="1">
      <c r="A10" s="33" t="s">
        <v>223</v>
      </c>
      <c r="B10" s="40"/>
      <c r="C10" s="37"/>
      <c r="D10" s="41"/>
      <c r="E10" s="32" t="s">
        <v>223</v>
      </c>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row>
    <row r="11" spans="1:37" s="29" customFormat="1" ht="15.75" customHeight="1">
      <c r="A11" s="33" t="s">
        <v>224</v>
      </c>
      <c r="B11" s="40"/>
      <c r="C11" s="37"/>
      <c r="D11" s="38"/>
      <c r="E11" s="32"/>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row>
    <row r="12" spans="1:37" s="29" customFormat="1" ht="15.75" customHeight="1">
      <c r="A12" s="33"/>
      <c r="B12" s="163" t="s">
        <v>225</v>
      </c>
      <c r="C12" s="164"/>
      <c r="D12" s="165"/>
      <c r="E12" s="32"/>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row>
    <row r="13" spans="1:37" s="29" customFormat="1" ht="15.75" customHeight="1">
      <c r="A13" s="33" t="s">
        <v>266</v>
      </c>
      <c r="B13" s="42"/>
      <c r="C13" s="43"/>
      <c r="D13" s="44"/>
      <c r="E13" s="45" t="s">
        <v>226</v>
      </c>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row>
    <row r="14" spans="1:37" s="29" customFormat="1" ht="15.75" customHeight="1">
      <c r="A14" s="33" t="s">
        <v>267</v>
      </c>
      <c r="B14" s="42"/>
      <c r="C14" s="37"/>
      <c r="D14" s="44"/>
      <c r="E14" s="32" t="s">
        <v>227</v>
      </c>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row>
    <row r="15" spans="1:37" s="29" customFormat="1" ht="15.75" customHeight="1">
      <c r="A15" s="46" t="s">
        <v>228</v>
      </c>
      <c r="B15" s="42"/>
      <c r="C15" s="37"/>
      <c r="D15" s="44"/>
      <c r="E15" s="32" t="s">
        <v>229</v>
      </c>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row>
    <row r="16" spans="1:37" s="29" customFormat="1" ht="15.75" customHeight="1">
      <c r="A16" s="33" t="s">
        <v>230</v>
      </c>
      <c r="B16" s="42"/>
      <c r="C16" s="37"/>
      <c r="D16" s="44"/>
      <c r="E16" s="32" t="s">
        <v>219</v>
      </c>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row>
    <row r="17" spans="1:37" s="29" customFormat="1" ht="15.75" customHeight="1">
      <c r="A17" s="33" t="s">
        <v>231</v>
      </c>
      <c r="B17" s="47"/>
      <c r="C17" s="37"/>
      <c r="D17" s="44"/>
      <c r="E17" s="32" t="s">
        <v>232</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row>
    <row r="18" spans="1:37" s="29" customFormat="1" ht="15.75" customHeight="1">
      <c r="A18" s="33" t="s">
        <v>233</v>
      </c>
      <c r="B18" s="42"/>
      <c r="C18" s="37"/>
      <c r="D18" s="44"/>
      <c r="E18" s="32"/>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row>
    <row r="19" spans="1:37" s="29" customFormat="1" ht="15.75" customHeight="1">
      <c r="A19" s="33" t="s">
        <v>234</v>
      </c>
      <c r="B19" s="48"/>
      <c r="C19" s="43"/>
      <c r="D19" s="44"/>
      <c r="E19" s="45" t="s">
        <v>235</v>
      </c>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row>
    <row r="20" spans="1:37" s="29" customFormat="1" ht="15.75" customHeight="1">
      <c r="A20" s="33" t="s">
        <v>236</v>
      </c>
      <c r="B20" s="42"/>
      <c r="C20" s="37"/>
      <c r="D20" s="44"/>
      <c r="E20" s="32" t="s">
        <v>227</v>
      </c>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row>
    <row r="21" spans="1:37" s="29" customFormat="1" ht="15.75" customHeight="1">
      <c r="A21" s="33" t="s">
        <v>237</v>
      </c>
      <c r="B21" s="42"/>
      <c r="C21" s="37"/>
      <c r="D21" s="44"/>
      <c r="E21" s="32" t="s">
        <v>229</v>
      </c>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row>
    <row r="22" spans="1:37" s="29" customFormat="1" ht="15.75" customHeight="1">
      <c r="A22" s="33"/>
      <c r="B22" s="42"/>
      <c r="C22" s="37"/>
      <c r="D22" s="44"/>
      <c r="E22" s="32" t="s">
        <v>219</v>
      </c>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row>
    <row r="23" spans="1:37" s="29" customFormat="1" ht="15.75" customHeight="1">
      <c r="A23" s="46" t="s">
        <v>238</v>
      </c>
      <c r="B23" s="42"/>
      <c r="C23" s="37"/>
      <c r="D23" s="49"/>
      <c r="E23" s="32" t="s">
        <v>239</v>
      </c>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row>
    <row r="24" spans="1:37" s="29" customFormat="1" ht="15.75" customHeight="1">
      <c r="A24" s="33"/>
      <c r="B24" s="42"/>
      <c r="C24" s="37"/>
      <c r="D24" s="44"/>
      <c r="E24" s="32" t="s">
        <v>240</v>
      </c>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row>
    <row r="25" spans="1:37" s="29" customFormat="1" ht="15.75" customHeight="1">
      <c r="A25" s="33" t="s">
        <v>239</v>
      </c>
      <c r="B25" s="60"/>
      <c r="C25" s="61"/>
      <c r="D25" s="62"/>
      <c r="E25" s="32" t="s">
        <v>231</v>
      </c>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row>
    <row r="26" spans="1:37" s="29" customFormat="1" ht="15.75" customHeight="1">
      <c r="A26" s="33" t="s">
        <v>241</v>
      </c>
      <c r="B26" s="60"/>
      <c r="C26" s="61"/>
      <c r="D26" s="63"/>
      <c r="E26" s="32" t="s">
        <v>233</v>
      </c>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row>
    <row r="27" spans="1:37" s="29" customFormat="1" ht="15.75" customHeight="1">
      <c r="A27" s="33" t="s">
        <v>242</v>
      </c>
      <c r="B27" s="71"/>
      <c r="C27" s="61"/>
      <c r="D27" s="64"/>
      <c r="E27" s="32" t="s">
        <v>234</v>
      </c>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row>
    <row r="28" spans="1:37" s="29" customFormat="1" ht="15.75" customHeight="1">
      <c r="A28" s="33"/>
      <c r="B28" s="65"/>
      <c r="C28" s="61"/>
      <c r="D28" s="63"/>
      <c r="E28" s="32"/>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row>
    <row r="29" spans="1:37" s="29" customFormat="1" ht="15.75" customHeight="1">
      <c r="A29" s="33" t="s">
        <v>243</v>
      </c>
      <c r="B29" s="166"/>
      <c r="C29" s="43"/>
      <c r="D29" s="63"/>
      <c r="E29" s="45" t="s">
        <v>244</v>
      </c>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row>
    <row r="30" spans="1:37" s="29" customFormat="1" ht="15.75" customHeight="1">
      <c r="A30" s="33"/>
      <c r="B30" s="166"/>
      <c r="C30" s="61"/>
      <c r="D30" s="63"/>
      <c r="E30" s="32" t="s">
        <v>227</v>
      </c>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row r="31" spans="1:37" s="29" customFormat="1" ht="15.75" customHeight="1">
      <c r="A31" s="46" t="s">
        <v>245</v>
      </c>
      <c r="B31" s="65"/>
      <c r="C31" s="61"/>
      <c r="D31" s="63"/>
      <c r="E31" s="32" t="s">
        <v>229</v>
      </c>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row>
    <row r="32" spans="1:37" s="29" customFormat="1" ht="15.75" customHeight="1">
      <c r="A32" s="33" t="s">
        <v>246</v>
      </c>
      <c r="B32" s="66"/>
      <c r="C32" s="61"/>
      <c r="D32" s="63"/>
      <c r="E32" s="32" t="s">
        <v>219</v>
      </c>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row>
    <row r="33" spans="1:37" s="29" customFormat="1" ht="15.75" customHeight="1">
      <c r="A33" s="33" t="s">
        <v>247</v>
      </c>
      <c r="B33" s="66"/>
      <c r="C33" s="61"/>
      <c r="D33" s="67"/>
      <c r="E33" s="32" t="s">
        <v>239</v>
      </c>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row>
    <row r="34" spans="1:37" s="29" customFormat="1" ht="15.75" customHeight="1">
      <c r="A34" s="33" t="s">
        <v>248</v>
      </c>
      <c r="B34" s="65"/>
      <c r="C34" s="61"/>
      <c r="D34" s="67"/>
      <c r="E34" s="32" t="s">
        <v>249</v>
      </c>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row>
    <row r="35" spans="1:37" s="29" customFormat="1" ht="15.75" customHeight="1">
      <c r="A35" s="33"/>
      <c r="B35" s="65"/>
      <c r="C35" s="61"/>
      <c r="D35" s="72"/>
      <c r="E35" s="32" t="s">
        <v>242</v>
      </c>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row>
    <row r="36" spans="1:37" s="29" customFormat="1" ht="15.75" customHeight="1">
      <c r="A36" s="33"/>
      <c r="B36" s="68"/>
      <c r="C36" s="69"/>
      <c r="D36" s="70"/>
      <c r="E36" s="32"/>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row>
    <row r="37" spans="1:37" s="29" customFormat="1" ht="12.75">
      <c r="A37" s="167" t="s">
        <v>250</v>
      </c>
      <c r="B37" s="160"/>
      <c r="C37" s="160"/>
      <c r="D37" s="160"/>
      <c r="E37" s="160"/>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row>
    <row r="38" spans="1:37" s="29" customFormat="1" ht="12.75">
      <c r="A38" s="50"/>
      <c r="B38" s="51" t="s">
        <v>251</v>
      </c>
      <c r="C38" s="32"/>
      <c r="D38" s="168" t="s">
        <v>252</v>
      </c>
      <c r="E38" s="169"/>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row>
    <row r="39" spans="1:37" s="29" customFormat="1" ht="12.75">
      <c r="A39" s="52"/>
      <c r="B39" s="53" t="s">
        <v>253</v>
      </c>
      <c r="C39" s="32"/>
      <c r="D39" s="54" t="s">
        <v>254</v>
      </c>
      <c r="E39" s="32"/>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row>
    <row r="40" spans="1:37" s="29" customFormat="1" ht="12.75">
      <c r="A40" s="55"/>
      <c r="B40" s="56" t="s">
        <v>255</v>
      </c>
      <c r="C40" s="32"/>
      <c r="D40" s="32"/>
      <c r="E40" s="32"/>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row>
    <row r="41" spans="1:37" s="29" customFormat="1" ht="12.75">
      <c r="A41" s="170" t="s">
        <v>256</v>
      </c>
      <c r="B41" s="170"/>
      <c r="C41" s="170"/>
      <c r="D41" s="170"/>
      <c r="E41" s="57"/>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row>
    <row r="43" s="6" customFormat="1" ht="12.75">
      <c r="A43" s="59"/>
    </row>
    <row r="44" spans="1:5" s="6" customFormat="1" ht="12.75">
      <c r="A44" s="76" t="s">
        <v>259</v>
      </c>
      <c r="B44" s="158"/>
      <c r="C44" s="158"/>
      <c r="D44" s="158"/>
      <c r="E44" s="158"/>
    </row>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c r="A53" s="59"/>
    </row>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sheetData>
  <sheetProtection password="EF65" sheet="1" objects="1" scenarios="1"/>
  <mergeCells count="8">
    <mergeCell ref="B44:E44"/>
    <mergeCell ref="A1:E1"/>
    <mergeCell ref="D4:D6"/>
    <mergeCell ref="B12:D12"/>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AQ206"/>
  <sheetViews>
    <sheetView showOutlineSymbols="0" zoomScalePageLayoutView="0" workbookViewId="0" topLeftCell="A1">
      <selection activeCell="E4" sqref="E4:I4"/>
    </sheetView>
  </sheetViews>
  <sheetFormatPr defaultColWidth="9.140625" defaultRowHeight="12.75"/>
  <cols>
    <col min="1" max="3" width="2.7109375" style="1" customWidth="1"/>
    <col min="4" max="4" width="23.140625" style="1" customWidth="1"/>
    <col min="5" max="5" width="5.7109375" style="5" customWidth="1"/>
    <col min="6" max="6" width="10.7109375" style="5" customWidth="1"/>
    <col min="7" max="7" width="5.7109375" style="5" customWidth="1"/>
    <col min="8" max="8" width="5.57421875" style="1" customWidth="1"/>
    <col min="9" max="12" width="10.28125" style="1" customWidth="1"/>
    <col min="13" max="39" width="9.140625" style="6" customWidth="1"/>
  </cols>
  <sheetData>
    <row r="1" spans="1:12" ht="24" customHeight="1">
      <c r="A1" s="284" t="s">
        <v>105</v>
      </c>
      <c r="B1" s="284"/>
      <c r="C1" s="284"/>
      <c r="D1" s="284"/>
      <c r="E1" s="286" t="s">
        <v>106</v>
      </c>
      <c r="F1" s="286"/>
      <c r="G1" s="286"/>
      <c r="H1" s="286"/>
      <c r="I1" s="286"/>
      <c r="J1" s="265"/>
      <c r="K1" s="276" t="s">
        <v>109</v>
      </c>
      <c r="L1" s="277"/>
    </row>
    <row r="2" spans="1:12" ht="18.75" customHeight="1">
      <c r="A2" s="285"/>
      <c r="B2" s="285"/>
      <c r="C2" s="285"/>
      <c r="D2" s="285"/>
      <c r="E2" s="278" t="s">
        <v>107</v>
      </c>
      <c r="F2" s="278"/>
      <c r="G2" s="278"/>
      <c r="H2" s="278"/>
      <c r="I2" s="278"/>
      <c r="J2" s="266"/>
      <c r="K2" s="282" t="str">
        <f>+CONCATENATE(ZAKL_DATA!D4,ZAKL_DATA!B5," ",ZAKL_DATA!B4,ZAKL_DATA!D7," ",ZAKL_DATA!B7)</f>
        <v>  </v>
      </c>
      <c r="L2" s="282"/>
    </row>
    <row r="3" spans="1:12" ht="18.75" customHeight="1">
      <c r="A3" s="279"/>
      <c r="B3" s="280"/>
      <c r="C3" s="280"/>
      <c r="D3" s="280"/>
      <c r="E3" s="281" t="s">
        <v>278</v>
      </c>
      <c r="F3" s="281"/>
      <c r="G3" s="281"/>
      <c r="H3" s="281"/>
      <c r="I3" s="281"/>
      <c r="J3" s="266"/>
      <c r="K3" s="283"/>
      <c r="L3" s="283"/>
    </row>
    <row r="4" spans="1:12" ht="13.5" thickBot="1">
      <c r="A4" s="268"/>
      <c r="B4" s="269"/>
      <c r="C4" s="269"/>
      <c r="D4" s="269"/>
      <c r="E4" s="270" t="s">
        <v>108</v>
      </c>
      <c r="F4" s="270"/>
      <c r="G4" s="270"/>
      <c r="H4" s="270"/>
      <c r="I4" s="270"/>
      <c r="J4" s="266"/>
      <c r="K4" s="271" t="s">
        <v>110</v>
      </c>
      <c r="L4" s="272"/>
    </row>
    <row r="5" spans="1:12" ht="12.75">
      <c r="A5" s="269"/>
      <c r="B5" s="269"/>
      <c r="C5" s="269"/>
      <c r="D5" s="269"/>
      <c r="E5" s="256" t="s">
        <v>92</v>
      </c>
      <c r="F5" s="257"/>
      <c r="G5" s="257"/>
      <c r="H5" s="257"/>
      <c r="I5" s="258"/>
      <c r="J5" s="266"/>
      <c r="K5" s="273"/>
      <c r="L5" s="273"/>
    </row>
    <row r="6" spans="1:12" ht="12.75">
      <c r="A6" s="269"/>
      <c r="B6" s="269"/>
      <c r="C6" s="269"/>
      <c r="D6" s="269"/>
      <c r="E6" s="259"/>
      <c r="F6" s="260"/>
      <c r="G6" s="260"/>
      <c r="H6" s="260"/>
      <c r="I6" s="261"/>
      <c r="J6" s="266"/>
      <c r="K6" s="255" t="str">
        <f>+CONCATENATE(ZAKL_DATA!B16," ",ZAKL_DATA!B17)</f>
        <v> </v>
      </c>
      <c r="L6" s="255"/>
    </row>
    <row r="7" spans="1:12" ht="12.75">
      <c r="A7" s="269"/>
      <c r="B7" s="269"/>
      <c r="C7" s="269"/>
      <c r="D7" s="269"/>
      <c r="E7" s="228">
        <f>+CONCATENATE(ZAKL_DATA!B10,ZAKL_DATA!D10)</f>
      </c>
      <c r="F7" s="229"/>
      <c r="G7" s="229"/>
      <c r="H7" s="229"/>
      <c r="I7" s="230"/>
      <c r="J7" s="266"/>
      <c r="K7" s="255">
        <f>+ZAKL_DATA!B18</f>
        <v>0</v>
      </c>
      <c r="L7" s="255"/>
    </row>
    <row r="8" spans="1:12" ht="13.5" thickBot="1">
      <c r="A8" s="274"/>
      <c r="B8" s="275"/>
      <c r="C8" s="275"/>
      <c r="D8" s="275"/>
      <c r="E8" s="231"/>
      <c r="F8" s="232"/>
      <c r="G8" s="232"/>
      <c r="H8" s="232"/>
      <c r="I8" s="233"/>
      <c r="J8" s="267"/>
      <c r="K8" s="287">
        <f>+ZAKL_DATA!B19</f>
        <v>0</v>
      </c>
      <c r="L8" s="288"/>
    </row>
    <row r="9" spans="1:12" ht="13.5" thickBot="1">
      <c r="A9" s="275"/>
      <c r="B9" s="275"/>
      <c r="C9" s="275"/>
      <c r="D9" s="275"/>
      <c r="E9" s="79"/>
      <c r="F9" s="79"/>
      <c r="G9" s="79"/>
      <c r="H9" s="79"/>
      <c r="I9" s="79"/>
      <c r="J9" s="267"/>
      <c r="K9" s="289"/>
      <c r="L9" s="290"/>
    </row>
    <row r="10" spans="1:12" ht="12" customHeight="1">
      <c r="A10" s="254"/>
      <c r="B10" s="206"/>
      <c r="C10" s="207"/>
      <c r="D10" s="205" t="s">
        <v>111</v>
      </c>
      <c r="E10" s="206"/>
      <c r="F10" s="206"/>
      <c r="G10" s="207"/>
      <c r="H10" s="80" t="s">
        <v>112</v>
      </c>
      <c r="I10" s="205" t="s">
        <v>113</v>
      </c>
      <c r="J10" s="206"/>
      <c r="K10" s="207"/>
      <c r="L10" s="81" t="s">
        <v>117</v>
      </c>
    </row>
    <row r="11" spans="1:12" ht="12" customHeight="1">
      <c r="A11" s="211" t="s">
        <v>2</v>
      </c>
      <c r="B11" s="212"/>
      <c r="C11" s="213"/>
      <c r="D11" s="218" t="s">
        <v>8</v>
      </c>
      <c r="E11" s="219"/>
      <c r="F11" s="219"/>
      <c r="G11" s="220"/>
      <c r="H11" s="225" t="s">
        <v>10</v>
      </c>
      <c r="I11" s="208"/>
      <c r="J11" s="209"/>
      <c r="K11" s="210"/>
      <c r="L11" s="84" t="s">
        <v>118</v>
      </c>
    </row>
    <row r="12" spans="1:12" ht="12" customHeight="1">
      <c r="A12" s="214"/>
      <c r="B12" s="212"/>
      <c r="C12" s="213"/>
      <c r="D12" s="221"/>
      <c r="E12" s="219"/>
      <c r="F12" s="219"/>
      <c r="G12" s="220"/>
      <c r="H12" s="226"/>
      <c r="I12" s="85" t="s">
        <v>114</v>
      </c>
      <c r="J12" s="83" t="s">
        <v>115</v>
      </c>
      <c r="K12" s="82" t="s">
        <v>116</v>
      </c>
      <c r="L12" s="86" t="s">
        <v>31</v>
      </c>
    </row>
    <row r="13" spans="1:12" ht="12" customHeight="1" thickBot="1">
      <c r="A13" s="215"/>
      <c r="B13" s="216"/>
      <c r="C13" s="217"/>
      <c r="D13" s="222"/>
      <c r="E13" s="223"/>
      <c r="F13" s="223"/>
      <c r="G13" s="224"/>
      <c r="H13" s="227"/>
      <c r="I13" s="87">
        <v>1</v>
      </c>
      <c r="J13" s="88">
        <v>2</v>
      </c>
      <c r="K13" s="89">
        <v>3</v>
      </c>
      <c r="L13" s="90">
        <v>4</v>
      </c>
    </row>
    <row r="14" spans="1:12" ht="18" customHeight="1">
      <c r="A14" s="262"/>
      <c r="B14" s="263"/>
      <c r="C14" s="264"/>
      <c r="D14" s="181" t="s">
        <v>119</v>
      </c>
      <c r="E14" s="182"/>
      <c r="F14" s="182"/>
      <c r="G14" s="183"/>
      <c r="H14" s="91" t="s">
        <v>11</v>
      </c>
      <c r="I14" s="92">
        <f>IF(+I15+I16+I20+I25&lt;800,+I15+I16+I20+I25,T("LIMIT"))</f>
        <v>0</v>
      </c>
      <c r="J14" s="92">
        <f>+J15+J16+J20+J25</f>
        <v>0</v>
      </c>
      <c r="K14" s="92">
        <f>IF(+K15+K16+K20+K25&lt;800,+K15+K16+K20+K25,T("LIMIT"))</f>
        <v>0</v>
      </c>
      <c r="L14" s="93">
        <f>IF(+L15+L16+L20+L25&lt;800,+L15+L16+L20+L25,T("LIMIT"))</f>
        <v>0</v>
      </c>
    </row>
    <row r="15" spans="1:12" ht="18" customHeight="1">
      <c r="A15" s="15" t="s">
        <v>0</v>
      </c>
      <c r="B15" s="298"/>
      <c r="C15" s="299"/>
      <c r="D15" s="198" t="s">
        <v>122</v>
      </c>
      <c r="E15" s="234"/>
      <c r="F15" s="234"/>
      <c r="G15" s="235"/>
      <c r="H15" s="96" t="s">
        <v>12</v>
      </c>
      <c r="I15" s="19">
        <v>0</v>
      </c>
      <c r="J15" s="19">
        <v>0</v>
      </c>
      <c r="K15" s="97">
        <f aca="true" t="shared" si="0" ref="K15:K24">I15+J15</f>
        <v>0</v>
      </c>
      <c r="L15" s="98">
        <v>0</v>
      </c>
    </row>
    <row r="16" spans="1:12" ht="18" customHeight="1">
      <c r="A16" s="15" t="s">
        <v>1</v>
      </c>
      <c r="B16" s="298"/>
      <c r="C16" s="299"/>
      <c r="D16" s="198" t="s">
        <v>125</v>
      </c>
      <c r="E16" s="234"/>
      <c r="F16" s="234"/>
      <c r="G16" s="235"/>
      <c r="H16" s="96" t="s">
        <v>13</v>
      </c>
      <c r="I16" s="99">
        <f>+SUM(I17:I19)</f>
        <v>0</v>
      </c>
      <c r="J16" s="99">
        <f>+SUM(J17:J19)</f>
        <v>0</v>
      </c>
      <c r="K16" s="99">
        <f t="shared" si="0"/>
        <v>0</v>
      </c>
      <c r="L16" s="100">
        <f>+SUM(L17:L19)</f>
        <v>0</v>
      </c>
    </row>
    <row r="17" spans="1:12" ht="18" customHeight="1">
      <c r="A17" s="15" t="s">
        <v>1</v>
      </c>
      <c r="B17" s="94" t="s">
        <v>3</v>
      </c>
      <c r="C17" s="94"/>
      <c r="D17" s="236" t="s">
        <v>123</v>
      </c>
      <c r="E17" s="237"/>
      <c r="F17" s="237"/>
      <c r="G17" s="238"/>
      <c r="H17" s="96" t="s">
        <v>14</v>
      </c>
      <c r="I17" s="19">
        <v>0</v>
      </c>
      <c r="J17" s="19">
        <v>0</v>
      </c>
      <c r="K17" s="97">
        <f t="shared" si="0"/>
        <v>0</v>
      </c>
      <c r="L17" s="98">
        <v>0</v>
      </c>
    </row>
    <row r="18" spans="1:12" ht="18" customHeight="1">
      <c r="A18" s="78" t="s">
        <v>1</v>
      </c>
      <c r="B18" s="102" t="s">
        <v>4</v>
      </c>
      <c r="C18" s="102"/>
      <c r="D18" s="236" t="s">
        <v>124</v>
      </c>
      <c r="E18" s="237"/>
      <c r="F18" s="237"/>
      <c r="G18" s="238"/>
      <c r="H18" s="96" t="s">
        <v>15</v>
      </c>
      <c r="I18" s="19">
        <v>0</v>
      </c>
      <c r="J18" s="19">
        <v>0</v>
      </c>
      <c r="K18" s="97">
        <f t="shared" si="0"/>
        <v>0</v>
      </c>
      <c r="L18" s="98">
        <v>0</v>
      </c>
    </row>
    <row r="19" spans="1:12" ht="18" customHeight="1">
      <c r="A19" s="15" t="s">
        <v>1</v>
      </c>
      <c r="B19" s="94" t="s">
        <v>5</v>
      </c>
      <c r="C19" s="95"/>
      <c r="D19" s="300" t="s">
        <v>126</v>
      </c>
      <c r="E19" s="301"/>
      <c r="F19" s="301"/>
      <c r="G19" s="302"/>
      <c r="H19" s="18" t="s">
        <v>16</v>
      </c>
      <c r="I19" s="19">
        <v>0</v>
      </c>
      <c r="J19" s="19">
        <v>0</v>
      </c>
      <c r="K19" s="97">
        <f t="shared" si="0"/>
        <v>0</v>
      </c>
      <c r="L19" s="98">
        <v>0</v>
      </c>
    </row>
    <row r="20" spans="1:12" ht="18" customHeight="1">
      <c r="A20" s="15" t="s">
        <v>32</v>
      </c>
      <c r="B20" s="94"/>
      <c r="C20" s="95"/>
      <c r="D20" s="198" t="s">
        <v>127</v>
      </c>
      <c r="E20" s="303"/>
      <c r="F20" s="303"/>
      <c r="G20" s="304"/>
      <c r="H20" s="18" t="s">
        <v>17</v>
      </c>
      <c r="I20" s="99">
        <f>+SUM(I21:I24)</f>
        <v>0</v>
      </c>
      <c r="J20" s="99">
        <f>+SUM(J21:J24)</f>
        <v>0</v>
      </c>
      <c r="K20" s="99">
        <f t="shared" si="0"/>
        <v>0</v>
      </c>
      <c r="L20" s="100">
        <f>+SUM(L21:L24)</f>
        <v>0</v>
      </c>
    </row>
    <row r="21" spans="1:12" ht="18" customHeight="1">
      <c r="A21" s="15" t="s">
        <v>32</v>
      </c>
      <c r="B21" s="94" t="s">
        <v>3</v>
      </c>
      <c r="C21" s="95"/>
      <c r="D21" s="236" t="s">
        <v>128</v>
      </c>
      <c r="E21" s="329"/>
      <c r="F21" s="329"/>
      <c r="G21" s="330"/>
      <c r="H21" s="18" t="s">
        <v>18</v>
      </c>
      <c r="I21" s="19">
        <v>0</v>
      </c>
      <c r="J21" s="19">
        <v>0</v>
      </c>
      <c r="K21" s="97">
        <f t="shared" si="0"/>
        <v>0</v>
      </c>
      <c r="L21" s="98">
        <v>0</v>
      </c>
    </row>
    <row r="22" spans="1:12" ht="18" customHeight="1">
      <c r="A22" s="15" t="s">
        <v>32</v>
      </c>
      <c r="B22" s="94" t="s">
        <v>4</v>
      </c>
      <c r="C22" s="95"/>
      <c r="D22" s="236" t="s">
        <v>129</v>
      </c>
      <c r="E22" s="241"/>
      <c r="F22" s="241"/>
      <c r="G22" s="202"/>
      <c r="H22" s="18" t="s">
        <v>19</v>
      </c>
      <c r="I22" s="19">
        <v>0</v>
      </c>
      <c r="J22" s="19">
        <v>0</v>
      </c>
      <c r="K22" s="97">
        <f t="shared" si="0"/>
        <v>0</v>
      </c>
      <c r="L22" s="98">
        <v>0</v>
      </c>
    </row>
    <row r="23" spans="1:12" ht="18" customHeight="1">
      <c r="A23" s="15" t="s">
        <v>32</v>
      </c>
      <c r="B23" s="94" t="s">
        <v>5</v>
      </c>
      <c r="C23" s="95"/>
      <c r="D23" s="236" t="s">
        <v>130</v>
      </c>
      <c r="E23" s="241"/>
      <c r="F23" s="241"/>
      <c r="G23" s="202"/>
      <c r="H23" s="18" t="s">
        <v>20</v>
      </c>
      <c r="I23" s="19">
        <v>0</v>
      </c>
      <c r="J23" s="19">
        <v>0</v>
      </c>
      <c r="K23" s="97">
        <f t="shared" si="0"/>
        <v>0</v>
      </c>
      <c r="L23" s="98">
        <v>0</v>
      </c>
    </row>
    <row r="24" spans="1:12" ht="18" customHeight="1">
      <c r="A24" s="15" t="s">
        <v>32</v>
      </c>
      <c r="B24" s="101" t="s">
        <v>6</v>
      </c>
      <c r="C24" s="95"/>
      <c r="D24" s="236" t="s">
        <v>131</v>
      </c>
      <c r="E24" s="241"/>
      <c r="F24" s="241"/>
      <c r="G24" s="202"/>
      <c r="H24" s="18" t="s">
        <v>21</v>
      </c>
      <c r="I24" s="19">
        <v>0</v>
      </c>
      <c r="J24" s="19">
        <v>0</v>
      </c>
      <c r="K24" s="97">
        <f t="shared" si="0"/>
        <v>0</v>
      </c>
      <c r="L24" s="98">
        <v>0</v>
      </c>
    </row>
    <row r="25" spans="1:12" ht="18" customHeight="1" thickBot="1">
      <c r="A25" s="103" t="s">
        <v>33</v>
      </c>
      <c r="B25" s="104" t="s">
        <v>3</v>
      </c>
      <c r="C25" s="105"/>
      <c r="D25" s="335" t="s">
        <v>132</v>
      </c>
      <c r="E25" s="179"/>
      <c r="F25" s="179"/>
      <c r="G25" s="180"/>
      <c r="H25" s="77" t="s">
        <v>22</v>
      </c>
      <c r="I25" s="106">
        <v>0</v>
      </c>
      <c r="J25" s="106">
        <v>0</v>
      </c>
      <c r="K25" s="99">
        <f>I25+J25</f>
        <v>0</v>
      </c>
      <c r="L25" s="107">
        <v>0</v>
      </c>
    </row>
    <row r="26" spans="1:12" ht="12" customHeight="1" thickBot="1">
      <c r="A26" s="310"/>
      <c r="B26" s="311"/>
      <c r="C26" s="311"/>
      <c r="D26" s="311"/>
      <c r="E26" s="311"/>
      <c r="F26" s="311"/>
      <c r="G26" s="311"/>
      <c r="H26" s="311"/>
      <c r="I26" s="311"/>
      <c r="J26" s="311"/>
      <c r="K26" s="311"/>
      <c r="L26" s="311"/>
    </row>
    <row r="27" spans="1:43" ht="12" customHeight="1">
      <c r="A27" s="318"/>
      <c r="B27" s="319"/>
      <c r="C27" s="320"/>
      <c r="D27" s="293" t="s">
        <v>133</v>
      </c>
      <c r="E27" s="325"/>
      <c r="F27" s="325"/>
      <c r="G27" s="297"/>
      <c r="H27" s="109" t="s">
        <v>112</v>
      </c>
      <c r="I27" s="293" t="s">
        <v>134</v>
      </c>
      <c r="J27" s="297"/>
      <c r="K27" s="291" t="s">
        <v>117</v>
      </c>
      <c r="L27" s="292"/>
      <c r="AN27" s="6"/>
      <c r="AO27" s="6"/>
      <c r="AP27" s="6"/>
      <c r="AQ27" s="6"/>
    </row>
    <row r="28" spans="1:43" ht="12" customHeight="1">
      <c r="A28" s="318" t="s">
        <v>2</v>
      </c>
      <c r="B28" s="321"/>
      <c r="C28" s="320"/>
      <c r="D28" s="293" t="s">
        <v>8</v>
      </c>
      <c r="E28" s="160"/>
      <c r="F28" s="160"/>
      <c r="G28" s="326"/>
      <c r="H28" s="323" t="s">
        <v>10</v>
      </c>
      <c r="I28" s="293" t="s">
        <v>118</v>
      </c>
      <c r="J28" s="297"/>
      <c r="K28" s="293" t="s">
        <v>118</v>
      </c>
      <c r="L28" s="294"/>
      <c r="AN28" s="6"/>
      <c r="AO28" s="6"/>
      <c r="AP28" s="6"/>
      <c r="AQ28" s="6"/>
    </row>
    <row r="29" spans="1:43" ht="12" customHeight="1" thickBot="1">
      <c r="A29" s="322"/>
      <c r="B29" s="319"/>
      <c r="C29" s="320"/>
      <c r="D29" s="327"/>
      <c r="E29" s="328"/>
      <c r="F29" s="328"/>
      <c r="G29" s="326"/>
      <c r="H29" s="324"/>
      <c r="I29" s="293">
        <v>5</v>
      </c>
      <c r="J29" s="326"/>
      <c r="K29" s="295">
        <v>6</v>
      </c>
      <c r="L29" s="296"/>
      <c r="AN29" s="6"/>
      <c r="AO29" s="6"/>
      <c r="AP29" s="6"/>
      <c r="AQ29" s="6"/>
    </row>
    <row r="30" spans="1:43" ht="18" customHeight="1">
      <c r="A30" s="305"/>
      <c r="B30" s="306"/>
      <c r="C30" s="307"/>
      <c r="D30" s="312" t="s">
        <v>274</v>
      </c>
      <c r="E30" s="313"/>
      <c r="F30" s="313"/>
      <c r="G30" s="314"/>
      <c r="H30" s="111" t="s">
        <v>23</v>
      </c>
      <c r="I30" s="316">
        <f>+I31+I40+I45</f>
        <v>0</v>
      </c>
      <c r="J30" s="314"/>
      <c r="K30" s="316">
        <f>+K31+K40+K45</f>
        <v>0</v>
      </c>
      <c r="L30" s="317"/>
      <c r="AN30" s="6"/>
      <c r="AO30" s="6"/>
      <c r="AP30" s="6"/>
      <c r="AQ30" s="6"/>
    </row>
    <row r="31" spans="1:43" ht="18" customHeight="1">
      <c r="A31" s="112" t="s">
        <v>0</v>
      </c>
      <c r="B31" s="308"/>
      <c r="C31" s="309"/>
      <c r="D31" s="315" t="s">
        <v>275</v>
      </c>
      <c r="E31" s="241"/>
      <c r="F31" s="241"/>
      <c r="G31" s="202"/>
      <c r="H31" s="18" t="s">
        <v>24</v>
      </c>
      <c r="I31" s="201">
        <f>+SUM(I32:J39)</f>
        <v>0</v>
      </c>
      <c r="J31" s="202"/>
      <c r="K31" s="201">
        <f>+SUM(K32:L39)</f>
        <v>0</v>
      </c>
      <c r="L31" s="253"/>
      <c r="AN31" s="6"/>
      <c r="AO31" s="6"/>
      <c r="AP31" s="6"/>
      <c r="AQ31" s="6"/>
    </row>
    <row r="32" spans="1:12" ht="18" customHeight="1">
      <c r="A32" s="112" t="s">
        <v>0</v>
      </c>
      <c r="B32" s="94" t="s">
        <v>3</v>
      </c>
      <c r="C32" s="95"/>
      <c r="D32" s="236" t="s">
        <v>135</v>
      </c>
      <c r="E32" s="241"/>
      <c r="F32" s="241"/>
      <c r="G32" s="202"/>
      <c r="H32" s="18" t="s">
        <v>25</v>
      </c>
      <c r="I32" s="336">
        <v>0</v>
      </c>
      <c r="J32" s="337"/>
      <c r="K32" s="336">
        <v>0</v>
      </c>
      <c r="L32" s="338"/>
    </row>
    <row r="33" spans="1:12" ht="18" customHeight="1">
      <c r="A33" s="112" t="s">
        <v>0</v>
      </c>
      <c r="B33" s="94" t="s">
        <v>4</v>
      </c>
      <c r="C33" s="95"/>
      <c r="D33" s="178" t="s">
        <v>136</v>
      </c>
      <c r="E33" s="179"/>
      <c r="F33" s="179"/>
      <c r="G33" s="180"/>
      <c r="H33" s="77" t="s">
        <v>26</v>
      </c>
      <c r="I33" s="175">
        <v>0</v>
      </c>
      <c r="J33" s="176"/>
      <c r="K33" s="175">
        <v>0</v>
      </c>
      <c r="L33" s="177"/>
    </row>
    <row r="34" spans="1:12" ht="9.75" customHeight="1">
      <c r="A34" s="342" t="s">
        <v>137</v>
      </c>
      <c r="B34" s="343"/>
      <c r="C34" s="343"/>
      <c r="D34" s="178" t="s">
        <v>268</v>
      </c>
      <c r="E34" s="350"/>
      <c r="F34" s="350"/>
      <c r="G34" s="351"/>
      <c r="H34" s="346" t="s">
        <v>27</v>
      </c>
      <c r="I34" s="331">
        <v>0</v>
      </c>
      <c r="J34" s="348"/>
      <c r="K34" s="331">
        <v>0</v>
      </c>
      <c r="L34" s="332"/>
    </row>
    <row r="35" spans="1:12" ht="9.75" customHeight="1">
      <c r="A35" s="344"/>
      <c r="B35" s="345"/>
      <c r="C35" s="345"/>
      <c r="D35" s="352"/>
      <c r="E35" s="353"/>
      <c r="F35" s="353"/>
      <c r="G35" s="354"/>
      <c r="H35" s="347"/>
      <c r="I35" s="333"/>
      <c r="J35" s="349"/>
      <c r="K35" s="333"/>
      <c r="L35" s="334"/>
    </row>
    <row r="36" spans="1:12" ht="18" customHeight="1">
      <c r="A36" s="112" t="s">
        <v>0</v>
      </c>
      <c r="B36" s="101" t="s">
        <v>6</v>
      </c>
      <c r="C36" s="95"/>
      <c r="D36" s="355" t="s">
        <v>261</v>
      </c>
      <c r="E36" s="353"/>
      <c r="F36" s="353"/>
      <c r="G36" s="354"/>
      <c r="H36" s="113" t="s">
        <v>28</v>
      </c>
      <c r="I36" s="189">
        <v>0</v>
      </c>
      <c r="J36" s="190"/>
      <c r="K36" s="189">
        <v>0</v>
      </c>
      <c r="L36" s="191"/>
    </row>
    <row r="37" spans="1:12" ht="13.5" customHeight="1">
      <c r="A37" s="171" t="s">
        <v>0</v>
      </c>
      <c r="B37" s="173" t="s">
        <v>7</v>
      </c>
      <c r="C37" s="184">
        <v>1</v>
      </c>
      <c r="D37" s="245" t="s">
        <v>138</v>
      </c>
      <c r="E37" s="246"/>
      <c r="F37" s="246"/>
      <c r="G37" s="247"/>
      <c r="H37" s="192" t="s">
        <v>29</v>
      </c>
      <c r="I37" s="194">
        <f>+K14-I40-I45-SUM(I32:J36)+I38</f>
        <v>0</v>
      </c>
      <c r="J37" s="195"/>
      <c r="K37" s="194">
        <f>+L14-K40-K45-SUM(K32:L36)+K38</f>
        <v>0</v>
      </c>
      <c r="L37" s="251"/>
    </row>
    <row r="38" spans="1:12" ht="13.5" customHeight="1">
      <c r="A38" s="172"/>
      <c r="B38" s="174"/>
      <c r="C38" s="185"/>
      <c r="D38" s="248" t="s">
        <v>269</v>
      </c>
      <c r="E38" s="249"/>
      <c r="F38" s="249"/>
      <c r="G38" s="250"/>
      <c r="H38" s="193"/>
      <c r="I38" s="196"/>
      <c r="J38" s="197"/>
      <c r="K38" s="196"/>
      <c r="L38" s="252"/>
    </row>
    <row r="39" spans="1:12" ht="18" customHeight="1">
      <c r="A39" s="112" t="s">
        <v>0</v>
      </c>
      <c r="B39" s="101" t="s">
        <v>7</v>
      </c>
      <c r="C39" s="145">
        <v>2</v>
      </c>
      <c r="D39" s="186" t="s">
        <v>270</v>
      </c>
      <c r="E39" s="187"/>
      <c r="F39" s="187"/>
      <c r="G39" s="188"/>
      <c r="H39" s="18" t="s">
        <v>30</v>
      </c>
      <c r="I39" s="189">
        <v>0</v>
      </c>
      <c r="J39" s="190"/>
      <c r="K39" s="189">
        <v>0</v>
      </c>
      <c r="L39" s="191"/>
    </row>
    <row r="40" spans="1:12" ht="18" customHeight="1">
      <c r="A40" s="15" t="s">
        <v>1</v>
      </c>
      <c r="B40" s="101"/>
      <c r="C40" s="95"/>
      <c r="D40" s="198" t="s">
        <v>271</v>
      </c>
      <c r="E40" s="199"/>
      <c r="F40" s="199"/>
      <c r="G40" s="200"/>
      <c r="H40" s="18" t="s">
        <v>34</v>
      </c>
      <c r="I40" s="201">
        <f>+SUM(I41:J44)</f>
        <v>0</v>
      </c>
      <c r="J40" s="202"/>
      <c r="K40" s="201">
        <f>+SUM(K41:L44)</f>
        <v>0</v>
      </c>
      <c r="L40" s="253"/>
    </row>
    <row r="41" spans="1:12" ht="18" customHeight="1">
      <c r="A41" s="15" t="s">
        <v>1</v>
      </c>
      <c r="B41" s="94" t="s">
        <v>3</v>
      </c>
      <c r="C41" s="95"/>
      <c r="D41" s="236" t="s">
        <v>139</v>
      </c>
      <c r="E41" s="241"/>
      <c r="F41" s="241"/>
      <c r="G41" s="202"/>
      <c r="H41" s="18" t="s">
        <v>35</v>
      </c>
      <c r="I41" s="336">
        <v>0</v>
      </c>
      <c r="J41" s="337"/>
      <c r="K41" s="336">
        <v>0</v>
      </c>
      <c r="L41" s="338"/>
    </row>
    <row r="42" spans="1:12" ht="18" customHeight="1">
      <c r="A42" s="15" t="s">
        <v>1</v>
      </c>
      <c r="B42" s="94" t="s">
        <v>4</v>
      </c>
      <c r="C42" s="95"/>
      <c r="D42" s="236" t="s">
        <v>140</v>
      </c>
      <c r="E42" s="241"/>
      <c r="F42" s="241"/>
      <c r="G42" s="202"/>
      <c r="H42" s="18" t="s">
        <v>36</v>
      </c>
      <c r="I42" s="336">
        <v>0</v>
      </c>
      <c r="J42" s="337"/>
      <c r="K42" s="336">
        <v>0</v>
      </c>
      <c r="L42" s="338"/>
    </row>
    <row r="43" spans="1:12" ht="18" customHeight="1">
      <c r="A43" s="15" t="s">
        <v>1</v>
      </c>
      <c r="B43" s="94" t="s">
        <v>5</v>
      </c>
      <c r="C43" s="95"/>
      <c r="D43" s="236" t="s">
        <v>141</v>
      </c>
      <c r="E43" s="241"/>
      <c r="F43" s="241"/>
      <c r="G43" s="202"/>
      <c r="H43" s="18" t="s">
        <v>37</v>
      </c>
      <c r="I43" s="336">
        <v>0</v>
      </c>
      <c r="J43" s="337"/>
      <c r="K43" s="336">
        <v>0</v>
      </c>
      <c r="L43" s="338"/>
    </row>
    <row r="44" spans="1:12" ht="18" customHeight="1">
      <c r="A44" s="15" t="s">
        <v>1</v>
      </c>
      <c r="B44" s="101" t="s">
        <v>6</v>
      </c>
      <c r="C44" s="95"/>
      <c r="D44" s="236" t="s">
        <v>142</v>
      </c>
      <c r="E44" s="241"/>
      <c r="F44" s="241"/>
      <c r="G44" s="202"/>
      <c r="H44" s="18" t="s">
        <v>38</v>
      </c>
      <c r="I44" s="336">
        <v>0</v>
      </c>
      <c r="J44" s="337"/>
      <c r="K44" s="336">
        <v>0</v>
      </c>
      <c r="L44" s="338"/>
    </row>
    <row r="45" spans="1:12" ht="18" customHeight="1" thickBot="1">
      <c r="A45" s="114" t="s">
        <v>32</v>
      </c>
      <c r="B45" s="115"/>
      <c r="C45" s="116"/>
      <c r="D45" s="242" t="s">
        <v>143</v>
      </c>
      <c r="E45" s="243"/>
      <c r="F45" s="243"/>
      <c r="G45" s="244"/>
      <c r="H45" s="117" t="s">
        <v>272</v>
      </c>
      <c r="I45" s="339">
        <v>0</v>
      </c>
      <c r="J45" s="340"/>
      <c r="K45" s="339">
        <v>0</v>
      </c>
      <c r="L45" s="341"/>
    </row>
    <row r="46" spans="1:12" ht="12.75">
      <c r="A46" s="203" t="s">
        <v>144</v>
      </c>
      <c r="B46" s="204"/>
      <c r="C46" s="204"/>
      <c r="D46" s="204"/>
      <c r="E46" s="204"/>
      <c r="F46" s="204"/>
      <c r="G46" s="204"/>
      <c r="H46" s="204"/>
      <c r="I46" s="204"/>
      <c r="J46" s="204"/>
      <c r="K46" s="204"/>
      <c r="L46" s="204"/>
    </row>
    <row r="47" spans="1:12" ht="12.75">
      <c r="A47" s="239" t="s">
        <v>100</v>
      </c>
      <c r="B47" s="240"/>
      <c r="C47" s="240"/>
      <c r="D47" s="240"/>
      <c r="E47" s="240"/>
      <c r="F47" s="240"/>
      <c r="G47" s="240"/>
      <c r="H47" s="240"/>
      <c r="I47" s="240"/>
      <c r="J47" s="240"/>
      <c r="K47" s="240"/>
      <c r="L47" s="240"/>
    </row>
    <row r="48" spans="1:12" ht="12.75">
      <c r="A48" s="7"/>
      <c r="B48" s="7"/>
      <c r="C48" s="7"/>
      <c r="D48" s="7"/>
      <c r="E48" s="8"/>
      <c r="F48" s="8"/>
      <c r="G48" s="8"/>
      <c r="H48" s="7"/>
      <c r="I48" s="7"/>
      <c r="J48" s="7"/>
      <c r="K48" s="7"/>
      <c r="L48" s="7"/>
    </row>
    <row r="49" spans="1:12" ht="12.75">
      <c r="A49" s="8"/>
      <c r="B49" s="8"/>
      <c r="C49" s="8"/>
      <c r="D49" s="8"/>
      <c r="E49" s="8"/>
      <c r="F49" s="8"/>
      <c r="G49" s="8"/>
      <c r="H49" s="7"/>
      <c r="I49" s="7"/>
      <c r="J49" s="7"/>
      <c r="K49" s="7"/>
      <c r="L49" s="7"/>
    </row>
    <row r="50" spans="1:12" ht="12.75">
      <c r="A50" s="8"/>
      <c r="B50" s="8"/>
      <c r="C50" s="8"/>
      <c r="D50" s="8"/>
      <c r="E50" s="8"/>
      <c r="F50" s="8"/>
      <c r="G50" s="8"/>
      <c r="H50" s="7"/>
      <c r="I50" s="7"/>
      <c r="J50" s="7"/>
      <c r="K50" s="7"/>
      <c r="L50" s="7"/>
    </row>
    <row r="51" spans="1:12" ht="12.75">
      <c r="A51" s="8"/>
      <c r="B51" s="8"/>
      <c r="C51" s="8"/>
      <c r="D51" s="8"/>
      <c r="E51" s="8"/>
      <c r="F51" s="8"/>
      <c r="G51" s="8"/>
      <c r="H51" s="7"/>
      <c r="I51" s="7"/>
      <c r="J51" s="7"/>
      <c r="K51" s="7"/>
      <c r="L51" s="7"/>
    </row>
    <row r="52" spans="1:12" ht="12.75">
      <c r="A52" s="8"/>
      <c r="B52" s="8"/>
      <c r="C52" s="8"/>
      <c r="D52" s="8"/>
      <c r="E52" s="8"/>
      <c r="F52" s="8"/>
      <c r="G52" s="8"/>
      <c r="H52" s="7"/>
      <c r="I52" s="7"/>
      <c r="J52" s="7"/>
      <c r="K52" s="7"/>
      <c r="L52" s="7"/>
    </row>
    <row r="53" spans="1:12" ht="12.75">
      <c r="A53" s="8"/>
      <c r="B53" s="8"/>
      <c r="C53" s="8"/>
      <c r="D53" s="8"/>
      <c r="E53" s="8"/>
      <c r="F53" s="8"/>
      <c r="G53" s="8"/>
      <c r="H53" s="7"/>
      <c r="I53" s="7"/>
      <c r="J53" s="7"/>
      <c r="K53" s="7"/>
      <c r="L53" s="7"/>
    </row>
    <row r="54" spans="1:12" ht="12.75">
      <c r="A54" s="8"/>
      <c r="B54" s="8"/>
      <c r="C54" s="8"/>
      <c r="D54" s="8"/>
      <c r="E54" s="8"/>
      <c r="F54" s="8"/>
      <c r="G54" s="8"/>
      <c r="H54" s="7"/>
      <c r="I54" s="7"/>
      <c r="J54" s="7"/>
      <c r="K54" s="7"/>
      <c r="L54" s="7"/>
    </row>
    <row r="55" spans="1:12" ht="12.75">
      <c r="A55" s="7"/>
      <c r="B55" s="7"/>
      <c r="C55" s="7"/>
      <c r="D55" s="7"/>
      <c r="E55" s="8"/>
      <c r="F55" s="8"/>
      <c r="G55" s="8"/>
      <c r="H55" s="7"/>
      <c r="I55" s="7"/>
      <c r="J55" s="7"/>
      <c r="K55" s="7"/>
      <c r="L55" s="7"/>
    </row>
    <row r="56" spans="1:12" ht="12.75">
      <c r="A56" s="7"/>
      <c r="B56" s="7"/>
      <c r="C56" s="7"/>
      <c r="D56" s="7"/>
      <c r="E56" s="8"/>
      <c r="F56" s="8"/>
      <c r="G56" s="8"/>
      <c r="H56" s="7"/>
      <c r="I56" s="7"/>
      <c r="J56" s="7"/>
      <c r="K56" s="7"/>
      <c r="L56" s="7"/>
    </row>
    <row r="57" spans="1:12" ht="12.75" hidden="1">
      <c r="A57" s="13" t="s">
        <v>120</v>
      </c>
      <c r="B57" s="7"/>
      <c r="C57" s="7"/>
      <c r="D57" s="7"/>
      <c r="E57" s="8"/>
      <c r="F57" s="8"/>
      <c r="G57" s="8"/>
      <c r="H57" s="7"/>
      <c r="I57" s="7"/>
      <c r="J57" s="7"/>
      <c r="K57" s="7"/>
      <c r="L57" s="7"/>
    </row>
    <row r="58" spans="1:12" ht="12.75" hidden="1">
      <c r="A58" s="13" t="s">
        <v>121</v>
      </c>
      <c r="B58" s="7"/>
      <c r="C58" s="7"/>
      <c r="D58" s="7"/>
      <c r="E58" s="8"/>
      <c r="F58" s="8"/>
      <c r="G58" s="8"/>
      <c r="H58" s="7"/>
      <c r="I58" s="7"/>
      <c r="J58" s="7"/>
      <c r="K58" s="7"/>
      <c r="L58" s="7"/>
    </row>
    <row r="59" spans="1:12" ht="12.75">
      <c r="A59" s="7"/>
      <c r="B59" s="7"/>
      <c r="C59" s="7"/>
      <c r="D59" s="7"/>
      <c r="E59" s="8"/>
      <c r="F59" s="8"/>
      <c r="G59" s="8"/>
      <c r="H59" s="7"/>
      <c r="I59" s="7"/>
      <c r="J59" s="7"/>
      <c r="K59" s="7"/>
      <c r="L59" s="7"/>
    </row>
    <row r="60" spans="1:12" ht="12.75">
      <c r="A60" s="7"/>
      <c r="B60" s="7"/>
      <c r="C60" s="7"/>
      <c r="D60" s="7"/>
      <c r="E60" s="8"/>
      <c r="F60" s="8"/>
      <c r="G60" s="8"/>
      <c r="H60" s="7"/>
      <c r="I60" s="7"/>
      <c r="J60" s="7"/>
      <c r="K60" s="7"/>
      <c r="L60" s="7"/>
    </row>
    <row r="61" spans="1:12" ht="12.75">
      <c r="A61" s="7"/>
      <c r="B61" s="7"/>
      <c r="C61" s="7"/>
      <c r="D61" s="7"/>
      <c r="E61" s="8"/>
      <c r="F61" s="8"/>
      <c r="G61" s="8"/>
      <c r="H61" s="7"/>
      <c r="I61" s="7"/>
      <c r="J61" s="7"/>
      <c r="K61" s="7"/>
      <c r="L61" s="7"/>
    </row>
    <row r="62" spans="1:12" ht="12.75">
      <c r="A62" s="7"/>
      <c r="B62" s="7"/>
      <c r="C62" s="7"/>
      <c r="D62" s="7"/>
      <c r="E62" s="8"/>
      <c r="F62" s="8"/>
      <c r="G62" s="8"/>
      <c r="H62" s="7"/>
      <c r="I62" s="7"/>
      <c r="J62" s="7"/>
      <c r="K62" s="7"/>
      <c r="L62" s="7"/>
    </row>
    <row r="63" spans="1:12" ht="12.75">
      <c r="A63" s="7"/>
      <c r="B63" s="7"/>
      <c r="C63" s="7"/>
      <c r="D63" s="7"/>
      <c r="E63" s="8"/>
      <c r="F63" s="8"/>
      <c r="G63" s="8"/>
      <c r="H63" s="7"/>
      <c r="I63" s="7"/>
      <c r="J63" s="7"/>
      <c r="K63" s="7"/>
      <c r="L63" s="7"/>
    </row>
    <row r="64" spans="1:12" ht="12.75">
      <c r="A64" s="7"/>
      <c r="B64" s="7"/>
      <c r="C64" s="7"/>
      <c r="D64" s="7"/>
      <c r="E64" s="8"/>
      <c r="F64" s="8"/>
      <c r="G64" s="8"/>
      <c r="H64" s="7"/>
      <c r="I64" s="7"/>
      <c r="J64" s="7"/>
      <c r="K64" s="7"/>
      <c r="L64" s="7"/>
    </row>
    <row r="65" spans="1:12" ht="12.75">
      <c r="A65" s="7"/>
      <c r="B65" s="7"/>
      <c r="C65" s="7"/>
      <c r="D65" s="7"/>
      <c r="E65" s="8"/>
      <c r="F65" s="8"/>
      <c r="G65" s="8"/>
      <c r="H65" s="7"/>
      <c r="I65" s="7"/>
      <c r="J65" s="7"/>
      <c r="K65" s="7"/>
      <c r="L65" s="7"/>
    </row>
    <row r="66" spans="1:12" ht="12.75">
      <c r="A66" s="7"/>
      <c r="B66" s="7"/>
      <c r="C66" s="7"/>
      <c r="D66" s="7"/>
      <c r="E66" s="8"/>
      <c r="F66" s="8"/>
      <c r="G66" s="8"/>
      <c r="H66" s="7"/>
      <c r="I66" s="7"/>
      <c r="J66" s="7"/>
      <c r="K66" s="7"/>
      <c r="L66" s="7"/>
    </row>
    <row r="67" spans="1:12" ht="12.75">
      <c r="A67" s="7"/>
      <c r="B67" s="7"/>
      <c r="C67" s="7"/>
      <c r="D67" s="7"/>
      <c r="E67" s="8"/>
      <c r="F67" s="8"/>
      <c r="G67" s="8"/>
      <c r="H67" s="7"/>
      <c r="I67" s="7"/>
      <c r="J67" s="7"/>
      <c r="K67" s="7"/>
      <c r="L67" s="7"/>
    </row>
    <row r="68" spans="1:12" ht="12.75">
      <c r="A68" s="7"/>
      <c r="B68" s="7"/>
      <c r="C68" s="7"/>
      <c r="D68" s="7"/>
      <c r="E68" s="8"/>
      <c r="F68" s="8"/>
      <c r="G68" s="8"/>
      <c r="H68" s="7"/>
      <c r="I68" s="7"/>
      <c r="J68" s="7"/>
      <c r="K68" s="7"/>
      <c r="L68" s="7"/>
    </row>
    <row r="69" spans="1:12" ht="12.75">
      <c r="A69" s="7"/>
      <c r="B69" s="7"/>
      <c r="C69" s="7"/>
      <c r="D69" s="7"/>
      <c r="E69" s="8"/>
      <c r="F69" s="8"/>
      <c r="G69" s="8"/>
      <c r="H69" s="7"/>
      <c r="I69" s="7"/>
      <c r="J69" s="7"/>
      <c r="K69" s="7"/>
      <c r="L69" s="7"/>
    </row>
    <row r="70" spans="1:12" ht="12.75">
      <c r="A70" s="7"/>
      <c r="B70" s="7"/>
      <c r="C70" s="7"/>
      <c r="D70" s="7"/>
      <c r="E70" s="8"/>
      <c r="F70" s="8"/>
      <c r="G70" s="8"/>
      <c r="H70" s="7"/>
      <c r="I70" s="7"/>
      <c r="J70" s="7"/>
      <c r="K70" s="7"/>
      <c r="L70" s="7"/>
    </row>
    <row r="71" spans="1:12" ht="12.75">
      <c r="A71" s="7"/>
      <c r="B71" s="7"/>
      <c r="C71" s="7"/>
      <c r="D71" s="7"/>
      <c r="E71" s="8"/>
      <c r="F71" s="8"/>
      <c r="G71" s="8"/>
      <c r="H71" s="7"/>
      <c r="I71" s="7"/>
      <c r="J71" s="7"/>
      <c r="K71" s="7"/>
      <c r="L71" s="7"/>
    </row>
    <row r="72" spans="1:12" ht="12.75">
      <c r="A72" s="7"/>
      <c r="B72" s="7"/>
      <c r="C72" s="7"/>
      <c r="D72" s="7"/>
      <c r="E72" s="8"/>
      <c r="F72" s="8"/>
      <c r="G72" s="8"/>
      <c r="H72" s="7"/>
      <c r="I72" s="7"/>
      <c r="J72" s="7"/>
      <c r="K72" s="7"/>
      <c r="L72" s="7"/>
    </row>
    <row r="73" spans="1:12" ht="12.75">
      <c r="A73" s="7"/>
      <c r="B73" s="7"/>
      <c r="C73" s="7"/>
      <c r="D73" s="7"/>
      <c r="E73" s="8"/>
      <c r="F73" s="8"/>
      <c r="G73" s="8"/>
      <c r="H73" s="7"/>
      <c r="I73" s="7"/>
      <c r="J73" s="7"/>
      <c r="K73" s="7"/>
      <c r="L73" s="7"/>
    </row>
    <row r="74" spans="1:12" ht="12.75">
      <c r="A74" s="7"/>
      <c r="B74" s="7"/>
      <c r="C74" s="7"/>
      <c r="D74" s="7"/>
      <c r="E74" s="8"/>
      <c r="F74" s="8"/>
      <c r="G74" s="8"/>
      <c r="H74" s="7"/>
      <c r="I74" s="7"/>
      <c r="J74" s="7"/>
      <c r="K74" s="7"/>
      <c r="L74" s="7"/>
    </row>
    <row r="75" spans="1:12" ht="12.75">
      <c r="A75" s="7"/>
      <c r="B75" s="7"/>
      <c r="C75" s="7"/>
      <c r="D75" s="7"/>
      <c r="E75" s="8"/>
      <c r="F75" s="8"/>
      <c r="G75" s="8"/>
      <c r="H75" s="7"/>
      <c r="I75" s="7"/>
      <c r="J75" s="7"/>
      <c r="K75" s="7"/>
      <c r="L75" s="7"/>
    </row>
    <row r="76" spans="1:12" ht="12.75">
      <c r="A76" s="7"/>
      <c r="B76" s="7"/>
      <c r="C76" s="7"/>
      <c r="D76" s="7"/>
      <c r="E76" s="8"/>
      <c r="F76" s="8"/>
      <c r="G76" s="8"/>
      <c r="H76" s="7"/>
      <c r="I76" s="7"/>
      <c r="J76" s="7"/>
      <c r="K76" s="7"/>
      <c r="L76" s="7"/>
    </row>
    <row r="77" spans="1:12" ht="12.75">
      <c r="A77" s="7"/>
      <c r="B77" s="7"/>
      <c r="C77" s="7"/>
      <c r="D77" s="7"/>
      <c r="E77" s="8"/>
      <c r="F77" s="8"/>
      <c r="G77" s="8"/>
      <c r="H77" s="7"/>
      <c r="I77" s="7"/>
      <c r="J77" s="7"/>
      <c r="K77" s="7"/>
      <c r="L77" s="7"/>
    </row>
    <row r="78" spans="1:12" ht="12.75">
      <c r="A78" s="7"/>
      <c r="B78" s="7"/>
      <c r="C78" s="7"/>
      <c r="D78" s="7"/>
      <c r="E78" s="8"/>
      <c r="F78" s="8"/>
      <c r="G78" s="8"/>
      <c r="H78" s="7"/>
      <c r="I78" s="7"/>
      <c r="J78" s="7"/>
      <c r="K78" s="7"/>
      <c r="L78" s="7"/>
    </row>
    <row r="79" spans="1:12" ht="12.75">
      <c r="A79" s="7"/>
      <c r="B79" s="7"/>
      <c r="C79" s="7"/>
      <c r="D79" s="7"/>
      <c r="E79" s="8"/>
      <c r="F79" s="8"/>
      <c r="G79" s="8"/>
      <c r="H79" s="7"/>
      <c r="I79" s="7"/>
      <c r="J79" s="7"/>
      <c r="K79" s="7"/>
      <c r="L79" s="7"/>
    </row>
    <row r="80" spans="1:12" ht="12.75">
      <c r="A80" s="7"/>
      <c r="B80" s="7"/>
      <c r="C80" s="7"/>
      <c r="D80" s="7"/>
      <c r="E80" s="8"/>
      <c r="F80" s="8"/>
      <c r="G80" s="8"/>
      <c r="H80" s="7"/>
      <c r="I80" s="7"/>
      <c r="J80" s="7"/>
      <c r="K80" s="7"/>
      <c r="L80" s="7"/>
    </row>
    <row r="81" spans="1:12" ht="12.75">
      <c r="A81" s="7"/>
      <c r="B81" s="7"/>
      <c r="C81" s="7"/>
      <c r="D81" s="7"/>
      <c r="E81" s="8"/>
      <c r="F81" s="8"/>
      <c r="G81" s="8"/>
      <c r="H81" s="7"/>
      <c r="I81" s="7"/>
      <c r="J81" s="7"/>
      <c r="K81" s="7"/>
      <c r="L81" s="7"/>
    </row>
    <row r="82" spans="1:12" ht="12.75">
      <c r="A82" s="7"/>
      <c r="B82" s="7"/>
      <c r="C82" s="7"/>
      <c r="D82" s="7"/>
      <c r="E82" s="8"/>
      <c r="F82" s="8"/>
      <c r="G82" s="8"/>
      <c r="H82" s="7"/>
      <c r="I82" s="7"/>
      <c r="J82" s="7"/>
      <c r="K82" s="7"/>
      <c r="L82" s="7"/>
    </row>
    <row r="83" spans="1:12" ht="12.75">
      <c r="A83" s="7"/>
      <c r="B83" s="7"/>
      <c r="C83" s="7"/>
      <c r="D83" s="7"/>
      <c r="E83" s="8"/>
      <c r="F83" s="8"/>
      <c r="G83" s="8"/>
      <c r="H83" s="7"/>
      <c r="I83" s="7"/>
      <c r="J83" s="7"/>
      <c r="K83" s="7"/>
      <c r="L83" s="7"/>
    </row>
    <row r="84" spans="1:12" ht="12.75">
      <c r="A84" s="7"/>
      <c r="B84" s="7"/>
      <c r="C84" s="7"/>
      <c r="D84" s="7"/>
      <c r="E84" s="8"/>
      <c r="F84" s="8"/>
      <c r="G84" s="8"/>
      <c r="H84" s="7"/>
      <c r="I84" s="7"/>
      <c r="J84" s="7"/>
      <c r="K84" s="7"/>
      <c r="L84" s="7"/>
    </row>
    <row r="85" spans="1:12" ht="12.75">
      <c r="A85" s="7"/>
      <c r="B85" s="7"/>
      <c r="C85" s="7"/>
      <c r="D85" s="7"/>
      <c r="E85" s="8"/>
      <c r="F85" s="8"/>
      <c r="G85" s="8"/>
      <c r="H85" s="7"/>
      <c r="I85" s="7"/>
      <c r="J85" s="7"/>
      <c r="K85" s="7"/>
      <c r="L85" s="7"/>
    </row>
    <row r="86" spans="1:12" ht="12.75">
      <c r="A86" s="7"/>
      <c r="B86" s="7"/>
      <c r="C86" s="7"/>
      <c r="D86" s="7"/>
      <c r="E86" s="8"/>
      <c r="F86" s="8"/>
      <c r="G86" s="8"/>
      <c r="H86" s="7"/>
      <c r="I86" s="7"/>
      <c r="J86" s="7"/>
      <c r="K86" s="7"/>
      <c r="L86" s="7"/>
    </row>
    <row r="87" spans="1:12" ht="12.75">
      <c r="A87" s="7"/>
      <c r="B87" s="7"/>
      <c r="C87" s="7"/>
      <c r="D87" s="7"/>
      <c r="E87" s="8"/>
      <c r="F87" s="8"/>
      <c r="G87" s="8"/>
      <c r="H87" s="7"/>
      <c r="I87" s="7"/>
      <c r="J87" s="7"/>
      <c r="K87" s="7"/>
      <c r="L87" s="7"/>
    </row>
    <row r="88" spans="1:12" ht="12.75">
      <c r="A88" s="7"/>
      <c r="B88" s="7"/>
      <c r="C88" s="7"/>
      <c r="D88" s="7"/>
      <c r="E88" s="8"/>
      <c r="F88" s="8"/>
      <c r="G88" s="8"/>
      <c r="H88" s="7"/>
      <c r="I88" s="7"/>
      <c r="J88" s="7"/>
      <c r="K88" s="7"/>
      <c r="L88" s="7"/>
    </row>
    <row r="89" spans="1:12" ht="12.75">
      <c r="A89" s="7"/>
      <c r="B89" s="7"/>
      <c r="C89" s="7"/>
      <c r="D89" s="7"/>
      <c r="E89" s="8"/>
      <c r="F89" s="8"/>
      <c r="G89" s="8"/>
      <c r="H89" s="7"/>
      <c r="I89" s="7"/>
      <c r="J89" s="7"/>
      <c r="K89" s="7"/>
      <c r="L89" s="7"/>
    </row>
    <row r="90" spans="1:12" ht="12.75">
      <c r="A90" s="7"/>
      <c r="B90" s="7"/>
      <c r="C90" s="7"/>
      <c r="D90" s="7"/>
      <c r="E90" s="8"/>
      <c r="F90" s="8"/>
      <c r="G90" s="8"/>
      <c r="H90" s="7"/>
      <c r="I90" s="7"/>
      <c r="J90" s="7"/>
      <c r="K90" s="7"/>
      <c r="L90" s="7"/>
    </row>
    <row r="91" spans="1:12" ht="12.75">
      <c r="A91" s="7"/>
      <c r="B91" s="7"/>
      <c r="C91" s="7"/>
      <c r="D91" s="7"/>
      <c r="E91" s="8"/>
      <c r="F91" s="8"/>
      <c r="G91" s="8"/>
      <c r="H91" s="7"/>
      <c r="I91" s="7"/>
      <c r="J91" s="7"/>
      <c r="K91" s="7"/>
      <c r="L91" s="7"/>
    </row>
    <row r="92" spans="1:12" ht="12.75">
      <c r="A92" s="7"/>
      <c r="B92" s="7"/>
      <c r="C92" s="7"/>
      <c r="D92" s="7"/>
      <c r="E92" s="8"/>
      <c r="F92" s="8"/>
      <c r="G92" s="8"/>
      <c r="H92" s="7"/>
      <c r="I92" s="7"/>
      <c r="J92" s="7"/>
      <c r="K92" s="7"/>
      <c r="L92" s="7"/>
    </row>
    <row r="93" spans="1:12" ht="12.75">
      <c r="A93" s="7"/>
      <c r="B93" s="7"/>
      <c r="C93" s="7"/>
      <c r="D93" s="7"/>
      <c r="E93" s="8"/>
      <c r="F93" s="8"/>
      <c r="G93" s="8"/>
      <c r="H93" s="7"/>
      <c r="I93" s="7"/>
      <c r="J93" s="7"/>
      <c r="K93" s="7"/>
      <c r="L93" s="7"/>
    </row>
    <row r="94" spans="1:12" ht="12.75">
      <c r="A94" s="7"/>
      <c r="B94" s="7"/>
      <c r="C94" s="7"/>
      <c r="D94" s="7"/>
      <c r="E94" s="8"/>
      <c r="F94" s="8"/>
      <c r="G94" s="8"/>
      <c r="H94" s="7"/>
      <c r="I94" s="7"/>
      <c r="J94" s="7"/>
      <c r="K94" s="7"/>
      <c r="L94" s="7"/>
    </row>
    <row r="95" spans="1:12" ht="12.75">
      <c r="A95" s="7"/>
      <c r="B95" s="7"/>
      <c r="C95" s="7"/>
      <c r="D95" s="7"/>
      <c r="E95" s="8"/>
      <c r="F95" s="8"/>
      <c r="G95" s="8"/>
      <c r="H95" s="7"/>
      <c r="I95" s="7"/>
      <c r="J95" s="7"/>
      <c r="K95" s="7"/>
      <c r="L95" s="7"/>
    </row>
    <row r="96" spans="1:12" ht="12.75">
      <c r="A96" s="7"/>
      <c r="B96" s="7"/>
      <c r="C96" s="7"/>
      <c r="D96" s="7"/>
      <c r="E96" s="8"/>
      <c r="F96" s="8"/>
      <c r="G96" s="8"/>
      <c r="H96" s="7"/>
      <c r="I96" s="7"/>
      <c r="J96" s="7"/>
      <c r="K96" s="7"/>
      <c r="L96" s="7"/>
    </row>
    <row r="97" spans="1:12" ht="12.75">
      <c r="A97" s="7"/>
      <c r="B97" s="7"/>
      <c r="C97" s="7"/>
      <c r="D97" s="7"/>
      <c r="E97" s="8"/>
      <c r="F97" s="8"/>
      <c r="G97" s="8"/>
      <c r="H97" s="7"/>
      <c r="I97" s="7"/>
      <c r="J97" s="7"/>
      <c r="K97" s="7"/>
      <c r="L97" s="7"/>
    </row>
    <row r="98" spans="1:12" ht="12.75">
      <c r="A98" s="7"/>
      <c r="B98" s="7"/>
      <c r="C98" s="7"/>
      <c r="D98" s="7"/>
      <c r="E98" s="8"/>
      <c r="F98" s="8"/>
      <c r="G98" s="8"/>
      <c r="H98" s="7"/>
      <c r="I98" s="7"/>
      <c r="J98" s="7"/>
      <c r="K98" s="7"/>
      <c r="L98" s="7"/>
    </row>
    <row r="99" spans="1:12" ht="12.75">
      <c r="A99" s="7"/>
      <c r="B99" s="7"/>
      <c r="C99" s="7"/>
      <c r="D99" s="7"/>
      <c r="E99" s="8"/>
      <c r="F99" s="8"/>
      <c r="G99" s="8"/>
      <c r="H99" s="7"/>
      <c r="I99" s="7"/>
      <c r="J99" s="7"/>
      <c r="K99" s="7"/>
      <c r="L99" s="7"/>
    </row>
    <row r="100" spans="1:12" ht="12.75">
      <c r="A100" s="7"/>
      <c r="B100" s="7"/>
      <c r="C100" s="7"/>
      <c r="D100" s="7"/>
      <c r="E100" s="8"/>
      <c r="F100" s="8"/>
      <c r="G100" s="8"/>
      <c r="H100" s="7"/>
      <c r="I100" s="7"/>
      <c r="J100" s="7"/>
      <c r="K100" s="7"/>
      <c r="L100" s="7"/>
    </row>
    <row r="101" spans="1:12" ht="12.75">
      <c r="A101" s="7"/>
      <c r="B101" s="7"/>
      <c r="C101" s="7"/>
      <c r="D101" s="7"/>
      <c r="E101" s="8"/>
      <c r="F101" s="8"/>
      <c r="G101" s="8"/>
      <c r="H101" s="7"/>
      <c r="I101" s="7"/>
      <c r="J101" s="7"/>
      <c r="K101" s="7"/>
      <c r="L101" s="7"/>
    </row>
    <row r="102" spans="1:12" ht="12.75">
      <c r="A102" s="7"/>
      <c r="B102" s="7"/>
      <c r="C102" s="7"/>
      <c r="D102" s="7"/>
      <c r="E102" s="8"/>
      <c r="F102" s="8"/>
      <c r="G102" s="8"/>
      <c r="H102" s="7"/>
      <c r="I102" s="7"/>
      <c r="J102" s="7"/>
      <c r="K102" s="7"/>
      <c r="L102" s="7"/>
    </row>
    <row r="103" spans="1:12" ht="12.75">
      <c r="A103" s="7"/>
      <c r="B103" s="7"/>
      <c r="C103" s="7"/>
      <c r="D103" s="7"/>
      <c r="E103" s="8"/>
      <c r="F103" s="8"/>
      <c r="G103" s="8"/>
      <c r="H103" s="7"/>
      <c r="I103" s="7"/>
      <c r="J103" s="7"/>
      <c r="K103" s="7"/>
      <c r="L103" s="7"/>
    </row>
    <row r="104" spans="1:12" ht="12.75">
      <c r="A104" s="7"/>
      <c r="B104" s="7"/>
      <c r="C104" s="7"/>
      <c r="D104" s="7"/>
      <c r="E104" s="8"/>
      <c r="F104" s="8"/>
      <c r="G104" s="8"/>
      <c r="H104" s="7"/>
      <c r="I104" s="7"/>
      <c r="J104" s="7"/>
      <c r="K104" s="7"/>
      <c r="L104" s="7"/>
    </row>
    <row r="105" spans="1:12" ht="12.75">
      <c r="A105" s="7"/>
      <c r="B105" s="7"/>
      <c r="C105" s="7"/>
      <c r="D105" s="7"/>
      <c r="E105" s="8"/>
      <c r="F105" s="8"/>
      <c r="G105" s="8"/>
      <c r="H105" s="7"/>
      <c r="I105" s="7"/>
      <c r="J105" s="7"/>
      <c r="K105" s="7"/>
      <c r="L105" s="7"/>
    </row>
    <row r="106" spans="1:12" ht="12.75">
      <c r="A106" s="7"/>
      <c r="B106" s="7"/>
      <c r="C106" s="7"/>
      <c r="D106" s="7"/>
      <c r="E106" s="8"/>
      <c r="F106" s="8"/>
      <c r="G106" s="8"/>
      <c r="H106" s="7"/>
      <c r="I106" s="7"/>
      <c r="J106" s="7"/>
      <c r="K106" s="7"/>
      <c r="L106" s="7"/>
    </row>
    <row r="107" spans="1:12" ht="12.75">
      <c r="A107" s="7"/>
      <c r="B107" s="7"/>
      <c r="C107" s="7"/>
      <c r="D107" s="7"/>
      <c r="E107" s="8"/>
      <c r="F107" s="8"/>
      <c r="G107" s="8"/>
      <c r="H107" s="7"/>
      <c r="I107" s="7"/>
      <c r="J107" s="7"/>
      <c r="K107" s="7"/>
      <c r="L107" s="7"/>
    </row>
    <row r="108" spans="1:12" ht="12.75">
      <c r="A108" s="7"/>
      <c r="B108" s="7"/>
      <c r="C108" s="7"/>
      <c r="D108" s="7"/>
      <c r="E108" s="8"/>
      <c r="F108" s="8"/>
      <c r="G108" s="8"/>
      <c r="H108" s="7"/>
      <c r="I108" s="7"/>
      <c r="J108" s="7"/>
      <c r="K108" s="7"/>
      <c r="L108" s="7"/>
    </row>
    <row r="109" spans="1:12" ht="12.75">
      <c r="A109" s="7"/>
      <c r="B109" s="7"/>
      <c r="C109" s="7"/>
      <c r="D109" s="7"/>
      <c r="E109" s="8"/>
      <c r="F109" s="8"/>
      <c r="G109" s="8"/>
      <c r="H109" s="7"/>
      <c r="I109" s="7"/>
      <c r="J109" s="7"/>
      <c r="K109" s="7"/>
      <c r="L109" s="7"/>
    </row>
    <row r="110" spans="1:12" ht="12.75">
      <c r="A110" s="7"/>
      <c r="B110" s="7"/>
      <c r="C110" s="7"/>
      <c r="D110" s="7"/>
      <c r="E110" s="8"/>
      <c r="F110" s="8"/>
      <c r="G110" s="8"/>
      <c r="H110" s="7"/>
      <c r="I110" s="7"/>
      <c r="J110" s="7"/>
      <c r="K110" s="7"/>
      <c r="L110" s="7"/>
    </row>
    <row r="111" spans="1:12" ht="12.75">
      <c r="A111" s="7"/>
      <c r="B111" s="7"/>
      <c r="C111" s="7"/>
      <c r="D111" s="7"/>
      <c r="E111" s="8"/>
      <c r="F111" s="8"/>
      <c r="G111" s="8"/>
      <c r="H111" s="7"/>
      <c r="I111" s="7"/>
      <c r="J111" s="7"/>
      <c r="K111" s="7"/>
      <c r="L111" s="7"/>
    </row>
    <row r="112" spans="1:12" ht="12.75">
      <c r="A112" s="7"/>
      <c r="B112" s="7"/>
      <c r="C112" s="7"/>
      <c r="D112" s="7"/>
      <c r="E112" s="8"/>
      <c r="F112" s="8"/>
      <c r="G112" s="8"/>
      <c r="H112" s="7"/>
      <c r="I112" s="7"/>
      <c r="J112" s="7"/>
      <c r="K112" s="7"/>
      <c r="L112" s="7"/>
    </row>
    <row r="113" spans="1:12" ht="12.75">
      <c r="A113" s="7"/>
      <c r="B113" s="7"/>
      <c r="C113" s="7"/>
      <c r="D113" s="7"/>
      <c r="E113" s="8"/>
      <c r="F113" s="8"/>
      <c r="G113" s="8"/>
      <c r="H113" s="7"/>
      <c r="I113" s="7"/>
      <c r="J113" s="7"/>
      <c r="K113" s="7"/>
      <c r="L113" s="7"/>
    </row>
    <row r="114" spans="1:12" ht="12.75">
      <c r="A114" s="7"/>
      <c r="B114" s="7"/>
      <c r="C114" s="7"/>
      <c r="D114" s="7"/>
      <c r="E114" s="8"/>
      <c r="F114" s="8"/>
      <c r="G114" s="8"/>
      <c r="H114" s="7"/>
      <c r="I114" s="7"/>
      <c r="J114" s="7"/>
      <c r="K114" s="7"/>
      <c r="L114" s="7"/>
    </row>
    <row r="115" spans="1:12" ht="12.75">
      <c r="A115" s="7"/>
      <c r="B115" s="7"/>
      <c r="C115" s="7"/>
      <c r="D115" s="7"/>
      <c r="E115" s="8"/>
      <c r="F115" s="8"/>
      <c r="G115" s="8"/>
      <c r="H115" s="7"/>
      <c r="I115" s="7"/>
      <c r="J115" s="7"/>
      <c r="K115" s="7"/>
      <c r="L115" s="7"/>
    </row>
    <row r="116" spans="1:12" ht="12.75">
      <c r="A116" s="7"/>
      <c r="B116" s="7"/>
      <c r="C116" s="7"/>
      <c r="D116" s="7"/>
      <c r="E116" s="8"/>
      <c r="F116" s="8"/>
      <c r="G116" s="8"/>
      <c r="H116" s="7"/>
      <c r="I116" s="7"/>
      <c r="J116" s="7"/>
      <c r="K116" s="7"/>
      <c r="L116" s="7"/>
    </row>
    <row r="117" spans="1:12" ht="12.75">
      <c r="A117" s="7"/>
      <c r="B117" s="7"/>
      <c r="C117" s="7"/>
      <c r="D117" s="7"/>
      <c r="E117" s="8"/>
      <c r="F117" s="8"/>
      <c r="G117" s="8"/>
      <c r="H117" s="7"/>
      <c r="I117" s="7"/>
      <c r="J117" s="7"/>
      <c r="K117" s="7"/>
      <c r="L117" s="7"/>
    </row>
    <row r="118" spans="1:12" ht="12.75">
      <c r="A118" s="7"/>
      <c r="B118" s="7"/>
      <c r="C118" s="7"/>
      <c r="D118" s="7"/>
      <c r="E118" s="8"/>
      <c r="F118" s="8"/>
      <c r="G118" s="8"/>
      <c r="H118" s="7"/>
      <c r="I118" s="7"/>
      <c r="J118" s="7"/>
      <c r="K118" s="7"/>
      <c r="L118" s="7"/>
    </row>
    <row r="119" spans="1:12" ht="12.75">
      <c r="A119" s="7"/>
      <c r="B119" s="7"/>
      <c r="C119" s="7"/>
      <c r="D119" s="7"/>
      <c r="E119" s="8"/>
      <c r="F119" s="8"/>
      <c r="G119" s="8"/>
      <c r="H119" s="7"/>
      <c r="I119" s="7"/>
      <c r="J119" s="7"/>
      <c r="K119" s="7"/>
      <c r="L119" s="7"/>
    </row>
    <row r="120" spans="1:12" ht="12.75">
      <c r="A120" s="7"/>
      <c r="B120" s="7"/>
      <c r="C120" s="7"/>
      <c r="D120" s="7"/>
      <c r="E120" s="8"/>
      <c r="F120" s="8"/>
      <c r="G120" s="8"/>
      <c r="H120" s="7"/>
      <c r="I120" s="7"/>
      <c r="J120" s="7"/>
      <c r="K120" s="7"/>
      <c r="L120" s="7"/>
    </row>
    <row r="121" spans="1:12" ht="12.75">
      <c r="A121" s="7"/>
      <c r="B121" s="7"/>
      <c r="C121" s="7"/>
      <c r="D121" s="7"/>
      <c r="E121" s="8"/>
      <c r="F121" s="8"/>
      <c r="G121" s="8"/>
      <c r="H121" s="7"/>
      <c r="I121" s="7"/>
      <c r="J121" s="7"/>
      <c r="K121" s="7"/>
      <c r="L121" s="7"/>
    </row>
    <row r="122" spans="1:12" ht="12.75">
      <c r="A122" s="7"/>
      <c r="B122" s="7"/>
      <c r="C122" s="7"/>
      <c r="D122" s="7"/>
      <c r="E122" s="8"/>
      <c r="F122" s="8"/>
      <c r="G122" s="8"/>
      <c r="H122" s="7"/>
      <c r="I122" s="7"/>
      <c r="J122" s="7"/>
      <c r="K122" s="7"/>
      <c r="L122" s="7"/>
    </row>
    <row r="123" spans="1:12" ht="12.75">
      <c r="A123" s="7"/>
      <c r="B123" s="7"/>
      <c r="C123" s="7"/>
      <c r="D123" s="7"/>
      <c r="E123" s="8"/>
      <c r="F123" s="8"/>
      <c r="G123" s="8"/>
      <c r="H123" s="7"/>
      <c r="I123" s="7"/>
      <c r="J123" s="7"/>
      <c r="K123" s="7"/>
      <c r="L123" s="7"/>
    </row>
    <row r="124" spans="1:12" ht="12.75">
      <c r="A124" s="7"/>
      <c r="B124" s="7"/>
      <c r="C124" s="7"/>
      <c r="D124" s="7"/>
      <c r="E124" s="8"/>
      <c r="F124" s="8"/>
      <c r="G124" s="8"/>
      <c r="H124" s="7"/>
      <c r="I124" s="7"/>
      <c r="J124" s="7"/>
      <c r="K124" s="7"/>
      <c r="L124" s="7"/>
    </row>
    <row r="125" spans="1:12" ht="12.75">
      <c r="A125" s="7"/>
      <c r="B125" s="7"/>
      <c r="C125" s="7"/>
      <c r="D125" s="7"/>
      <c r="E125" s="8"/>
      <c r="F125" s="8"/>
      <c r="G125" s="8"/>
      <c r="H125" s="7"/>
      <c r="I125" s="7"/>
      <c r="J125" s="7"/>
      <c r="K125" s="7"/>
      <c r="L125" s="7"/>
    </row>
    <row r="126" spans="1:12" ht="12.75">
      <c r="A126" s="7"/>
      <c r="B126" s="7"/>
      <c r="C126" s="7"/>
      <c r="D126" s="7"/>
      <c r="E126" s="8"/>
      <c r="F126" s="8"/>
      <c r="G126" s="8"/>
      <c r="H126" s="7"/>
      <c r="I126" s="7"/>
      <c r="J126" s="7"/>
      <c r="K126" s="7"/>
      <c r="L126" s="7"/>
    </row>
    <row r="127" spans="1:12" ht="12.75">
      <c r="A127" s="7"/>
      <c r="B127" s="7"/>
      <c r="C127" s="7"/>
      <c r="D127" s="7"/>
      <c r="E127" s="8"/>
      <c r="F127" s="8"/>
      <c r="G127" s="8"/>
      <c r="H127" s="7"/>
      <c r="I127" s="7"/>
      <c r="J127" s="7"/>
      <c r="K127" s="7"/>
      <c r="L127" s="7"/>
    </row>
    <row r="128" spans="1:12" ht="12.75">
      <c r="A128" s="7"/>
      <c r="B128" s="7"/>
      <c r="C128" s="7"/>
      <c r="D128" s="7"/>
      <c r="E128" s="8"/>
      <c r="F128" s="8"/>
      <c r="G128" s="8"/>
      <c r="H128" s="7"/>
      <c r="I128" s="7"/>
      <c r="J128" s="7"/>
      <c r="K128" s="7"/>
      <c r="L128" s="7"/>
    </row>
    <row r="129" spans="1:12" ht="12.75">
      <c r="A129" s="7"/>
      <c r="B129" s="7"/>
      <c r="C129" s="7"/>
      <c r="D129" s="7"/>
      <c r="E129" s="8"/>
      <c r="F129" s="8"/>
      <c r="G129" s="8"/>
      <c r="H129" s="7"/>
      <c r="I129" s="7"/>
      <c r="J129" s="7"/>
      <c r="K129" s="7"/>
      <c r="L129" s="7"/>
    </row>
    <row r="130" spans="1:12" ht="12.75">
      <c r="A130" s="7"/>
      <c r="B130" s="7"/>
      <c r="C130" s="7"/>
      <c r="D130" s="7"/>
      <c r="E130" s="8"/>
      <c r="F130" s="8"/>
      <c r="G130" s="8"/>
      <c r="H130" s="7"/>
      <c r="I130" s="7"/>
      <c r="J130" s="7"/>
      <c r="K130" s="7"/>
      <c r="L130" s="7"/>
    </row>
    <row r="131" spans="1:12" ht="12.75">
      <c r="A131" s="7"/>
      <c r="B131" s="7"/>
      <c r="C131" s="7"/>
      <c r="D131" s="7"/>
      <c r="E131" s="8"/>
      <c r="F131" s="8"/>
      <c r="G131" s="8"/>
      <c r="H131" s="7"/>
      <c r="I131" s="7"/>
      <c r="J131" s="7"/>
      <c r="K131" s="7"/>
      <c r="L131" s="7"/>
    </row>
    <row r="132" spans="1:12" ht="12.75">
      <c r="A132" s="7"/>
      <c r="B132" s="7"/>
      <c r="C132" s="7"/>
      <c r="D132" s="7"/>
      <c r="E132" s="8"/>
      <c r="F132" s="8"/>
      <c r="G132" s="8"/>
      <c r="H132" s="7"/>
      <c r="I132" s="7"/>
      <c r="J132" s="7"/>
      <c r="K132" s="7"/>
      <c r="L132" s="7"/>
    </row>
    <row r="133" spans="1:12" ht="12.75">
      <c r="A133" s="7"/>
      <c r="B133" s="7"/>
      <c r="C133" s="7"/>
      <c r="D133" s="7"/>
      <c r="E133" s="8"/>
      <c r="F133" s="8"/>
      <c r="G133" s="8"/>
      <c r="H133" s="7"/>
      <c r="I133" s="7"/>
      <c r="J133" s="7"/>
      <c r="K133" s="7"/>
      <c r="L133" s="7"/>
    </row>
    <row r="134" spans="1:12" ht="12.75">
      <c r="A134" s="7"/>
      <c r="B134" s="7"/>
      <c r="C134" s="7"/>
      <c r="D134" s="7"/>
      <c r="E134" s="8"/>
      <c r="F134" s="8"/>
      <c r="G134" s="8"/>
      <c r="H134" s="7"/>
      <c r="I134" s="7"/>
      <c r="J134" s="7"/>
      <c r="K134" s="7"/>
      <c r="L134" s="7"/>
    </row>
    <row r="135" spans="1:12" ht="12.75">
      <c r="A135" s="7"/>
      <c r="B135" s="7"/>
      <c r="C135" s="7"/>
      <c r="D135" s="7"/>
      <c r="E135" s="8"/>
      <c r="F135" s="8"/>
      <c r="G135" s="8"/>
      <c r="H135" s="7"/>
      <c r="I135" s="7"/>
      <c r="J135" s="7"/>
      <c r="K135" s="7"/>
      <c r="L135" s="7"/>
    </row>
    <row r="136" spans="1:12" ht="12.75">
      <c r="A136" s="7"/>
      <c r="B136" s="7"/>
      <c r="C136" s="7"/>
      <c r="D136" s="7"/>
      <c r="E136" s="8"/>
      <c r="F136" s="8"/>
      <c r="G136" s="8"/>
      <c r="H136" s="7"/>
      <c r="I136" s="7"/>
      <c r="J136" s="7"/>
      <c r="K136" s="7"/>
      <c r="L136" s="7"/>
    </row>
    <row r="137" spans="1:12" ht="12.75">
      <c r="A137" s="7"/>
      <c r="B137" s="7"/>
      <c r="C137" s="7"/>
      <c r="D137" s="7"/>
      <c r="E137" s="8"/>
      <c r="F137" s="8"/>
      <c r="G137" s="8"/>
      <c r="H137" s="7"/>
      <c r="I137" s="7"/>
      <c r="J137" s="7"/>
      <c r="K137" s="7"/>
      <c r="L137" s="7"/>
    </row>
    <row r="138" spans="1:12" ht="12.75">
      <c r="A138" s="7"/>
      <c r="B138" s="7"/>
      <c r="C138" s="7"/>
      <c r="D138" s="7"/>
      <c r="E138" s="8"/>
      <c r="F138" s="8"/>
      <c r="G138" s="8"/>
      <c r="H138" s="7"/>
      <c r="I138" s="7"/>
      <c r="J138" s="7"/>
      <c r="K138" s="7"/>
      <c r="L138" s="7"/>
    </row>
    <row r="139" spans="1:12" ht="12.75">
      <c r="A139" s="7"/>
      <c r="B139" s="7"/>
      <c r="C139" s="7"/>
      <c r="D139" s="7"/>
      <c r="E139" s="8"/>
      <c r="F139" s="8"/>
      <c r="G139" s="8"/>
      <c r="H139" s="7"/>
      <c r="I139" s="7"/>
      <c r="J139" s="7"/>
      <c r="K139" s="7"/>
      <c r="L139" s="7"/>
    </row>
    <row r="140" spans="1:12" ht="12.75">
      <c r="A140" s="7"/>
      <c r="B140" s="7"/>
      <c r="C140" s="7"/>
      <c r="D140" s="7"/>
      <c r="E140" s="8"/>
      <c r="F140" s="8"/>
      <c r="G140" s="8"/>
      <c r="H140" s="7"/>
      <c r="I140" s="7"/>
      <c r="J140" s="7"/>
      <c r="K140" s="7"/>
      <c r="L140" s="7"/>
    </row>
    <row r="141" spans="1:12" ht="12.75">
      <c r="A141" s="7"/>
      <c r="B141" s="7"/>
      <c r="C141" s="7"/>
      <c r="D141" s="7"/>
      <c r="E141" s="8"/>
      <c r="F141" s="8"/>
      <c r="G141" s="8"/>
      <c r="H141" s="7"/>
      <c r="I141" s="7"/>
      <c r="J141" s="7"/>
      <c r="K141" s="7"/>
      <c r="L141" s="7"/>
    </row>
    <row r="142" spans="1:12" ht="12.75">
      <c r="A142" s="7"/>
      <c r="B142" s="7"/>
      <c r="C142" s="7"/>
      <c r="D142" s="7"/>
      <c r="E142" s="8"/>
      <c r="F142" s="8"/>
      <c r="G142" s="8"/>
      <c r="H142" s="7"/>
      <c r="I142" s="7"/>
      <c r="J142" s="7"/>
      <c r="K142" s="7"/>
      <c r="L142" s="7"/>
    </row>
    <row r="143" spans="1:12" ht="12.75">
      <c r="A143" s="7"/>
      <c r="B143" s="7"/>
      <c r="C143" s="7"/>
      <c r="D143" s="7"/>
      <c r="E143" s="8"/>
      <c r="F143" s="8"/>
      <c r="G143" s="8"/>
      <c r="H143" s="7"/>
      <c r="I143" s="7"/>
      <c r="J143" s="7"/>
      <c r="K143" s="7"/>
      <c r="L143" s="7"/>
    </row>
    <row r="144" spans="1:12" ht="12.75">
      <c r="A144" s="7"/>
      <c r="B144" s="7"/>
      <c r="C144" s="7"/>
      <c r="D144" s="7"/>
      <c r="E144" s="8"/>
      <c r="F144" s="8"/>
      <c r="G144" s="8"/>
      <c r="H144" s="7"/>
      <c r="I144" s="7"/>
      <c r="J144" s="7"/>
      <c r="K144" s="7"/>
      <c r="L144" s="7"/>
    </row>
    <row r="145" spans="1:12" ht="12.75">
      <c r="A145" s="7"/>
      <c r="B145" s="7"/>
      <c r="C145" s="7"/>
      <c r="D145" s="7"/>
      <c r="E145" s="8"/>
      <c r="F145" s="8"/>
      <c r="G145" s="8"/>
      <c r="H145" s="7"/>
      <c r="I145" s="7"/>
      <c r="J145" s="7"/>
      <c r="K145" s="7"/>
      <c r="L145" s="7"/>
    </row>
    <row r="146" spans="1:12" ht="12.75">
      <c r="A146" s="7"/>
      <c r="B146" s="7"/>
      <c r="C146" s="7"/>
      <c r="D146" s="7"/>
      <c r="E146" s="8"/>
      <c r="F146" s="8"/>
      <c r="G146" s="8"/>
      <c r="H146" s="7"/>
      <c r="I146" s="7"/>
      <c r="J146" s="7"/>
      <c r="K146" s="7"/>
      <c r="L146" s="7"/>
    </row>
    <row r="147" spans="1:12" ht="12.75">
      <c r="A147" s="7"/>
      <c r="B147" s="7"/>
      <c r="C147" s="7"/>
      <c r="D147" s="7"/>
      <c r="E147" s="8"/>
      <c r="F147" s="8"/>
      <c r="G147" s="8"/>
      <c r="H147" s="7"/>
      <c r="I147" s="7"/>
      <c r="J147" s="7"/>
      <c r="K147" s="7"/>
      <c r="L147" s="7"/>
    </row>
    <row r="148" spans="1:12" ht="12.75">
      <c r="A148" s="7"/>
      <c r="B148" s="7"/>
      <c r="C148" s="7"/>
      <c r="D148" s="7"/>
      <c r="E148" s="8"/>
      <c r="F148" s="8"/>
      <c r="G148" s="8"/>
      <c r="H148" s="7"/>
      <c r="I148" s="7"/>
      <c r="J148" s="7"/>
      <c r="K148" s="7"/>
      <c r="L148" s="7"/>
    </row>
    <row r="149" spans="1:12" ht="12.75">
      <c r="A149" s="7"/>
      <c r="B149" s="7"/>
      <c r="C149" s="7"/>
      <c r="D149" s="7"/>
      <c r="E149" s="8"/>
      <c r="F149" s="8"/>
      <c r="G149" s="8"/>
      <c r="H149" s="7"/>
      <c r="I149" s="7"/>
      <c r="J149" s="7"/>
      <c r="K149" s="7"/>
      <c r="L149" s="7"/>
    </row>
    <row r="150" spans="1:12" ht="12.75">
      <c r="A150" s="7"/>
      <c r="B150" s="7"/>
      <c r="C150" s="7"/>
      <c r="D150" s="7"/>
      <c r="E150" s="8"/>
      <c r="F150" s="8"/>
      <c r="G150" s="8"/>
      <c r="H150" s="7"/>
      <c r="I150" s="7"/>
      <c r="J150" s="7"/>
      <c r="K150" s="7"/>
      <c r="L150" s="7"/>
    </row>
    <row r="151" spans="1:12" ht="12.75">
      <c r="A151" s="7"/>
      <c r="B151" s="7"/>
      <c r="C151" s="7"/>
      <c r="D151" s="7"/>
      <c r="E151" s="8"/>
      <c r="F151" s="8"/>
      <c r="G151" s="8"/>
      <c r="H151" s="7"/>
      <c r="I151" s="7"/>
      <c r="J151" s="7"/>
      <c r="K151" s="7"/>
      <c r="L151" s="7"/>
    </row>
    <row r="152" spans="1:12" ht="12.75">
      <c r="A152" s="7"/>
      <c r="B152" s="7"/>
      <c r="C152" s="7"/>
      <c r="D152" s="7"/>
      <c r="E152" s="8"/>
      <c r="F152" s="8"/>
      <c r="G152" s="8"/>
      <c r="H152" s="7"/>
      <c r="I152" s="7"/>
      <c r="J152" s="7"/>
      <c r="K152" s="7"/>
      <c r="L152" s="7"/>
    </row>
    <row r="153" spans="1:12" ht="12.75">
      <c r="A153" s="7"/>
      <c r="B153" s="7"/>
      <c r="C153" s="7"/>
      <c r="D153" s="7"/>
      <c r="E153" s="8"/>
      <c r="F153" s="8"/>
      <c r="G153" s="8"/>
      <c r="H153" s="7"/>
      <c r="I153" s="7"/>
      <c r="J153" s="7"/>
      <c r="K153" s="7"/>
      <c r="L153" s="7"/>
    </row>
    <row r="154" spans="1:12" ht="12.75">
      <c r="A154" s="7"/>
      <c r="B154" s="7"/>
      <c r="C154" s="7"/>
      <c r="D154" s="7"/>
      <c r="E154" s="8"/>
      <c r="F154" s="8"/>
      <c r="G154" s="8"/>
      <c r="H154" s="7"/>
      <c r="I154" s="7"/>
      <c r="J154" s="7"/>
      <c r="K154" s="7"/>
      <c r="L154" s="7"/>
    </row>
    <row r="155" spans="1:12" ht="12.75">
      <c r="A155" s="7"/>
      <c r="B155" s="7"/>
      <c r="C155" s="7"/>
      <c r="D155" s="7"/>
      <c r="E155" s="8"/>
      <c r="F155" s="8"/>
      <c r="G155" s="8"/>
      <c r="H155" s="7"/>
      <c r="I155" s="7"/>
      <c r="J155" s="7"/>
      <c r="K155" s="7"/>
      <c r="L155" s="7"/>
    </row>
    <row r="156" spans="1:12" ht="12.75">
      <c r="A156" s="7"/>
      <c r="B156" s="7"/>
      <c r="C156" s="7"/>
      <c r="D156" s="7"/>
      <c r="E156" s="8"/>
      <c r="F156" s="8"/>
      <c r="G156" s="8"/>
      <c r="H156" s="7"/>
      <c r="I156" s="7"/>
      <c r="J156" s="7"/>
      <c r="K156" s="7"/>
      <c r="L156" s="7"/>
    </row>
    <row r="157" spans="1:12" ht="12.75">
      <c r="A157" s="7"/>
      <c r="B157" s="7"/>
      <c r="C157" s="7"/>
      <c r="D157" s="7"/>
      <c r="E157" s="8"/>
      <c r="F157" s="8"/>
      <c r="G157" s="8"/>
      <c r="H157" s="7"/>
      <c r="I157" s="7"/>
      <c r="J157" s="7"/>
      <c r="K157" s="7"/>
      <c r="L157" s="7"/>
    </row>
    <row r="158" spans="1:12" ht="12.75">
      <c r="A158" s="7"/>
      <c r="B158" s="7"/>
      <c r="C158" s="7"/>
      <c r="D158" s="7"/>
      <c r="E158" s="8"/>
      <c r="F158" s="8"/>
      <c r="G158" s="8"/>
      <c r="H158" s="7"/>
      <c r="I158" s="7"/>
      <c r="J158" s="7"/>
      <c r="K158" s="7"/>
      <c r="L158" s="7"/>
    </row>
    <row r="159" spans="1:12" ht="12.75">
      <c r="A159" s="7"/>
      <c r="B159" s="7"/>
      <c r="C159" s="7"/>
      <c r="D159" s="7"/>
      <c r="E159" s="8"/>
      <c r="F159" s="8"/>
      <c r="G159" s="8"/>
      <c r="H159" s="7"/>
      <c r="I159" s="7"/>
      <c r="J159" s="7"/>
      <c r="K159" s="7"/>
      <c r="L159" s="7"/>
    </row>
    <row r="160" spans="1:12" ht="12.75">
      <c r="A160" s="7"/>
      <c r="B160" s="7"/>
      <c r="C160" s="7"/>
      <c r="D160" s="7"/>
      <c r="E160" s="8"/>
      <c r="F160" s="8"/>
      <c r="G160" s="8"/>
      <c r="H160" s="7"/>
      <c r="I160" s="7"/>
      <c r="J160" s="7"/>
      <c r="K160" s="7"/>
      <c r="L160" s="7"/>
    </row>
    <row r="161" spans="1:12" ht="12.75">
      <c r="A161" s="7"/>
      <c r="B161" s="7"/>
      <c r="C161" s="7"/>
      <c r="D161" s="7"/>
      <c r="E161" s="8"/>
      <c r="F161" s="8"/>
      <c r="G161" s="8"/>
      <c r="H161" s="7"/>
      <c r="I161" s="7"/>
      <c r="J161" s="7"/>
      <c r="K161" s="7"/>
      <c r="L161" s="7"/>
    </row>
    <row r="162" spans="1:12" ht="12.75">
      <c r="A162" s="7"/>
      <c r="B162" s="7"/>
      <c r="C162" s="7"/>
      <c r="D162" s="7"/>
      <c r="E162" s="8"/>
      <c r="F162" s="8"/>
      <c r="G162" s="8"/>
      <c r="H162" s="7"/>
      <c r="I162" s="7"/>
      <c r="J162" s="7"/>
      <c r="K162" s="7"/>
      <c r="L162" s="7"/>
    </row>
    <row r="163" spans="1:12" ht="12.75">
      <c r="A163" s="7"/>
      <c r="B163" s="7"/>
      <c r="C163" s="7"/>
      <c r="D163" s="7"/>
      <c r="E163" s="8"/>
      <c r="F163" s="8"/>
      <c r="G163" s="8"/>
      <c r="H163" s="7"/>
      <c r="I163" s="7"/>
      <c r="J163" s="7"/>
      <c r="K163" s="7"/>
      <c r="L163" s="7"/>
    </row>
    <row r="164" spans="1:12" ht="12.75">
      <c r="A164" s="7"/>
      <c r="B164" s="7"/>
      <c r="C164" s="7"/>
      <c r="D164" s="7"/>
      <c r="E164" s="8"/>
      <c r="F164" s="8"/>
      <c r="G164" s="8"/>
      <c r="H164" s="7"/>
      <c r="I164" s="7"/>
      <c r="J164" s="7"/>
      <c r="K164" s="7"/>
      <c r="L164" s="7"/>
    </row>
    <row r="165" spans="1:12" ht="12.75">
      <c r="A165" s="7"/>
      <c r="B165" s="7"/>
      <c r="C165" s="7"/>
      <c r="D165" s="7"/>
      <c r="E165" s="8"/>
      <c r="F165" s="8"/>
      <c r="G165" s="8"/>
      <c r="H165" s="7"/>
      <c r="I165" s="7"/>
      <c r="J165" s="7"/>
      <c r="K165" s="7"/>
      <c r="L165" s="7"/>
    </row>
    <row r="166" spans="1:12" ht="12.75">
      <c r="A166" s="7"/>
      <c r="B166" s="7"/>
      <c r="C166" s="7"/>
      <c r="D166" s="7"/>
      <c r="E166" s="8"/>
      <c r="F166" s="8"/>
      <c r="G166" s="8"/>
      <c r="H166" s="7"/>
      <c r="I166" s="7"/>
      <c r="J166" s="7"/>
      <c r="K166" s="7"/>
      <c r="L166" s="7"/>
    </row>
    <row r="167" spans="1:12" ht="12.75">
      <c r="A167" s="7"/>
      <c r="B167" s="7"/>
      <c r="C167" s="7"/>
      <c r="D167" s="7"/>
      <c r="E167" s="8"/>
      <c r="F167" s="8"/>
      <c r="G167" s="8"/>
      <c r="H167" s="7"/>
      <c r="I167" s="7"/>
      <c r="J167" s="7"/>
      <c r="K167" s="7"/>
      <c r="L167" s="7"/>
    </row>
    <row r="168" spans="1:12" ht="12.75">
      <c r="A168" s="7"/>
      <c r="B168" s="7"/>
      <c r="C168" s="7"/>
      <c r="D168" s="7"/>
      <c r="E168" s="8"/>
      <c r="F168" s="8"/>
      <c r="G168" s="8"/>
      <c r="H168" s="7"/>
      <c r="I168" s="7"/>
      <c r="J168" s="7"/>
      <c r="K168" s="7"/>
      <c r="L168" s="7"/>
    </row>
    <row r="169" spans="1:12" ht="12.75">
      <c r="A169" s="7"/>
      <c r="B169" s="7"/>
      <c r="C169" s="7"/>
      <c r="D169" s="7"/>
      <c r="E169" s="8"/>
      <c r="F169" s="8"/>
      <c r="G169" s="8"/>
      <c r="H169" s="7"/>
      <c r="I169" s="7"/>
      <c r="J169" s="7"/>
      <c r="K169" s="7"/>
      <c r="L169" s="7"/>
    </row>
    <row r="170" spans="1:12" ht="12.75">
      <c r="A170" s="7"/>
      <c r="B170" s="7"/>
      <c r="C170" s="7"/>
      <c r="D170" s="7"/>
      <c r="E170" s="8"/>
      <c r="F170" s="8"/>
      <c r="G170" s="8"/>
      <c r="H170" s="7"/>
      <c r="I170" s="7"/>
      <c r="J170" s="7"/>
      <c r="K170" s="7"/>
      <c r="L170" s="7"/>
    </row>
    <row r="171" spans="1:12" ht="12.75">
      <c r="A171" s="7"/>
      <c r="B171" s="7"/>
      <c r="C171" s="7"/>
      <c r="D171" s="7"/>
      <c r="E171" s="8"/>
      <c r="F171" s="8"/>
      <c r="G171" s="8"/>
      <c r="H171" s="7"/>
      <c r="I171" s="7"/>
      <c r="J171" s="7"/>
      <c r="K171" s="7"/>
      <c r="L171" s="7"/>
    </row>
    <row r="206" ht="12.75">
      <c r="A206" s="14">
        <v>1</v>
      </c>
    </row>
  </sheetData>
  <sheetProtection password="EF65" sheet="1" objects="1" scenarios="1"/>
  <mergeCells count="104">
    <mergeCell ref="I44:J44"/>
    <mergeCell ref="K44:L44"/>
    <mergeCell ref="A34:C35"/>
    <mergeCell ref="H34:H35"/>
    <mergeCell ref="I34:J35"/>
    <mergeCell ref="D34:G35"/>
    <mergeCell ref="D36:G36"/>
    <mergeCell ref="I36:J36"/>
    <mergeCell ref="D42:G42"/>
    <mergeCell ref="I42:J42"/>
    <mergeCell ref="K42:L42"/>
    <mergeCell ref="I43:J43"/>
    <mergeCell ref="K43:L43"/>
    <mergeCell ref="D43:G43"/>
    <mergeCell ref="D32:G32"/>
    <mergeCell ref="I32:J32"/>
    <mergeCell ref="K32:L32"/>
    <mergeCell ref="I29:J29"/>
    <mergeCell ref="I45:J45"/>
    <mergeCell ref="K45:L45"/>
    <mergeCell ref="K40:L40"/>
    <mergeCell ref="D41:G41"/>
    <mergeCell ref="I41:J41"/>
    <mergeCell ref="K41:L41"/>
    <mergeCell ref="H28:H29"/>
    <mergeCell ref="D27:G27"/>
    <mergeCell ref="D28:G29"/>
    <mergeCell ref="D21:G21"/>
    <mergeCell ref="K36:L36"/>
    <mergeCell ref="K34:L35"/>
    <mergeCell ref="D22:G22"/>
    <mergeCell ref="D23:G23"/>
    <mergeCell ref="D24:G24"/>
    <mergeCell ref="D25:G25"/>
    <mergeCell ref="A30:C30"/>
    <mergeCell ref="B31:C31"/>
    <mergeCell ref="A26:L26"/>
    <mergeCell ref="D30:G30"/>
    <mergeCell ref="D31:G31"/>
    <mergeCell ref="I30:J30"/>
    <mergeCell ref="I31:J31"/>
    <mergeCell ref="K30:L30"/>
    <mergeCell ref="A27:C27"/>
    <mergeCell ref="A28:C29"/>
    <mergeCell ref="K8:L8"/>
    <mergeCell ref="K9:L9"/>
    <mergeCell ref="K27:L27"/>
    <mergeCell ref="K28:L28"/>
    <mergeCell ref="K29:L29"/>
    <mergeCell ref="I27:J27"/>
    <mergeCell ref="I28:J28"/>
    <mergeCell ref="E2:I2"/>
    <mergeCell ref="A3:D3"/>
    <mergeCell ref="E3:I3"/>
    <mergeCell ref="K2:L3"/>
    <mergeCell ref="A1:D2"/>
    <mergeCell ref="E1:I1"/>
    <mergeCell ref="K6:L6"/>
    <mergeCell ref="E5:I6"/>
    <mergeCell ref="A14:C14"/>
    <mergeCell ref="J1:J9"/>
    <mergeCell ref="A4:D7"/>
    <mergeCell ref="E4:I4"/>
    <mergeCell ref="K4:L5"/>
    <mergeCell ref="K7:L7"/>
    <mergeCell ref="A8:D9"/>
    <mergeCell ref="K1:L1"/>
    <mergeCell ref="E7:I8"/>
    <mergeCell ref="D16:G16"/>
    <mergeCell ref="D18:G18"/>
    <mergeCell ref="D17:G17"/>
    <mergeCell ref="A47:L47"/>
    <mergeCell ref="D44:G44"/>
    <mergeCell ref="D45:G45"/>
    <mergeCell ref="D37:G37"/>
    <mergeCell ref="D38:G38"/>
    <mergeCell ref="K37:L38"/>
    <mergeCell ref="A46:L46"/>
    <mergeCell ref="D10:G10"/>
    <mergeCell ref="I10:K11"/>
    <mergeCell ref="A11:C13"/>
    <mergeCell ref="D11:G13"/>
    <mergeCell ref="H11:H13"/>
    <mergeCell ref="K31:L31"/>
    <mergeCell ref="A10:C10"/>
    <mergeCell ref="B15:C15"/>
    <mergeCell ref="B16:C16"/>
    <mergeCell ref="D39:G39"/>
    <mergeCell ref="I39:J39"/>
    <mergeCell ref="K39:L39"/>
    <mergeCell ref="H37:H38"/>
    <mergeCell ref="I37:J38"/>
    <mergeCell ref="D40:G40"/>
    <mergeCell ref="I40:J40"/>
    <mergeCell ref="A37:A38"/>
    <mergeCell ref="B37:B38"/>
    <mergeCell ref="I33:J33"/>
    <mergeCell ref="K33:L33"/>
    <mergeCell ref="D33:G33"/>
    <mergeCell ref="D14:G14"/>
    <mergeCell ref="C37:C38"/>
    <mergeCell ref="D15:G15"/>
    <mergeCell ref="D19:G19"/>
    <mergeCell ref="D20:G20"/>
  </mergeCells>
  <printOptions horizontalCentered="1" verticalCentered="1"/>
  <pageMargins left="0.1968503937007874" right="0.1968503937007874" top="0.6299212598425197" bottom="0.4330708661417323" header="0.31496062992125984" footer="0.31496062992125984"/>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L262"/>
  <sheetViews>
    <sheetView showOutlineSymbols="0" zoomScalePageLayoutView="0" workbookViewId="0" topLeftCell="A1">
      <selection activeCell="I13" sqref="I13"/>
    </sheetView>
  </sheetViews>
  <sheetFormatPr defaultColWidth="9.140625" defaultRowHeight="12.75"/>
  <cols>
    <col min="1" max="3" width="2.7109375" style="2" customWidth="1"/>
    <col min="4" max="4" width="21.421875" style="2" customWidth="1"/>
    <col min="5" max="5" width="5.7109375" style="2" customWidth="1"/>
    <col min="6" max="6" width="10.7109375" style="2" customWidth="1"/>
    <col min="7" max="7" width="16.7109375" style="2" customWidth="1"/>
    <col min="8" max="8" width="5.7109375" style="2" customWidth="1"/>
    <col min="9" max="10" width="15.7109375" style="1" customWidth="1"/>
    <col min="11" max="53" width="9.140625" style="6" customWidth="1"/>
  </cols>
  <sheetData>
    <row r="1" spans="1:12" ht="25.5" customHeight="1">
      <c r="A1" s="284" t="str">
        <f>+'R1'!A1:D2</f>
        <v>Minimum compulsory information under Regulation 500/2002 Coll.</v>
      </c>
      <c r="B1" s="284"/>
      <c r="C1" s="284"/>
      <c r="D1" s="284"/>
      <c r="E1" s="383" t="s">
        <v>145</v>
      </c>
      <c r="F1" s="384"/>
      <c r="G1" s="384"/>
      <c r="H1" s="385"/>
      <c r="I1" s="276" t="s">
        <v>146</v>
      </c>
      <c r="J1" s="277"/>
      <c r="K1" s="9"/>
      <c r="L1" s="9"/>
    </row>
    <row r="2" spans="1:12" ht="18.75" customHeight="1">
      <c r="A2" s="285"/>
      <c r="B2" s="285"/>
      <c r="C2" s="285"/>
      <c r="D2" s="285"/>
      <c r="E2" s="377" t="str">
        <f>+'R1'!E2</f>
        <v>in a simply format</v>
      </c>
      <c r="F2" s="378"/>
      <c r="G2" s="378"/>
      <c r="H2" s="386"/>
      <c r="I2" s="369" t="str">
        <f>+'R1'!K2</f>
        <v>  </v>
      </c>
      <c r="J2" s="370"/>
      <c r="K2" s="9"/>
      <c r="L2" s="9"/>
    </row>
    <row r="3" spans="1:12" ht="18.75" customHeight="1">
      <c r="A3" s="379"/>
      <c r="B3" s="380"/>
      <c r="C3" s="380"/>
      <c r="D3" s="380"/>
      <c r="E3" s="381" t="str">
        <f>+'R1'!E3</f>
        <v>as at  31.12.2015</v>
      </c>
      <c r="F3" s="382"/>
      <c r="G3" s="382"/>
      <c r="H3" s="386"/>
      <c r="I3" s="371"/>
      <c r="J3" s="371"/>
      <c r="K3" s="10"/>
      <c r="L3" s="10"/>
    </row>
    <row r="4" spans="1:12" ht="12.75" customHeight="1" thickBot="1">
      <c r="A4" s="387"/>
      <c r="B4" s="388"/>
      <c r="C4" s="388"/>
      <c r="D4" s="388"/>
      <c r="E4" s="389" t="s">
        <v>108</v>
      </c>
      <c r="F4" s="389"/>
      <c r="G4" s="389"/>
      <c r="H4" s="386"/>
      <c r="I4" s="271" t="s">
        <v>110</v>
      </c>
      <c r="J4" s="272"/>
      <c r="K4" s="10"/>
      <c r="L4" s="10"/>
    </row>
    <row r="5" spans="1:12" ht="12.75">
      <c r="A5" s="388"/>
      <c r="B5" s="388"/>
      <c r="C5" s="388"/>
      <c r="D5" s="388"/>
      <c r="E5" s="256" t="s">
        <v>147</v>
      </c>
      <c r="F5" s="257"/>
      <c r="G5" s="258"/>
      <c r="H5" s="386"/>
      <c r="I5" s="273"/>
      <c r="J5" s="273"/>
      <c r="K5" s="10"/>
      <c r="L5" s="10"/>
    </row>
    <row r="6" spans="1:12" ht="12.75">
      <c r="A6" s="388"/>
      <c r="B6" s="388"/>
      <c r="C6" s="388"/>
      <c r="D6" s="388"/>
      <c r="E6" s="259"/>
      <c r="F6" s="260"/>
      <c r="G6" s="261"/>
      <c r="H6" s="386"/>
      <c r="I6" s="372" t="str">
        <f>+'R1'!K6</f>
        <v> </v>
      </c>
      <c r="J6" s="373"/>
      <c r="K6" s="10"/>
      <c r="L6" s="10"/>
    </row>
    <row r="7" spans="1:12" ht="12.75">
      <c r="A7" s="388"/>
      <c r="B7" s="388"/>
      <c r="C7" s="388"/>
      <c r="D7" s="388"/>
      <c r="E7" s="390">
        <f>+'R1'!E7:I8</f>
      </c>
      <c r="F7" s="391"/>
      <c r="G7" s="392"/>
      <c r="H7" s="386"/>
      <c r="I7" s="372">
        <f>+'R1'!K7</f>
        <v>0</v>
      </c>
      <c r="J7" s="373"/>
      <c r="K7" s="11"/>
      <c r="L7" s="11"/>
    </row>
    <row r="8" spans="1:12" ht="12.75" customHeight="1" thickBot="1">
      <c r="A8" s="374"/>
      <c r="B8" s="375"/>
      <c r="C8" s="375"/>
      <c r="D8" s="375"/>
      <c r="E8" s="393"/>
      <c r="F8" s="394"/>
      <c r="G8" s="395"/>
      <c r="H8" s="386"/>
      <c r="I8" s="372">
        <f>+'R1'!K8</f>
        <v>0</v>
      </c>
      <c r="J8" s="373"/>
      <c r="K8" s="11"/>
      <c r="L8" s="11"/>
    </row>
    <row r="9" spans="1:10" ht="13.5" thickBot="1">
      <c r="A9" s="375"/>
      <c r="B9" s="375"/>
      <c r="C9" s="375"/>
      <c r="D9" s="375"/>
      <c r="E9" s="118"/>
      <c r="F9" s="118"/>
      <c r="G9" s="118"/>
      <c r="H9" s="386"/>
      <c r="I9" s="376"/>
      <c r="J9" s="376"/>
    </row>
    <row r="10" spans="1:10" ht="15" customHeight="1">
      <c r="A10" s="403"/>
      <c r="B10" s="404"/>
      <c r="C10" s="405"/>
      <c r="D10" s="406" t="s">
        <v>150</v>
      </c>
      <c r="E10" s="404"/>
      <c r="F10" s="404"/>
      <c r="G10" s="404"/>
      <c r="H10" s="119" t="s">
        <v>148</v>
      </c>
      <c r="I10" s="120" t="s">
        <v>149</v>
      </c>
      <c r="J10" s="121" t="s">
        <v>117</v>
      </c>
    </row>
    <row r="11" spans="1:10" ht="15" customHeight="1">
      <c r="A11" s="407" t="s">
        <v>2</v>
      </c>
      <c r="B11" s="408"/>
      <c r="C11" s="409"/>
      <c r="D11" s="413" t="s">
        <v>46</v>
      </c>
      <c r="E11" s="414"/>
      <c r="F11" s="414"/>
      <c r="G11" s="414"/>
      <c r="H11" s="122"/>
      <c r="I11" s="123" t="s">
        <v>118</v>
      </c>
      <c r="J11" s="124" t="s">
        <v>118</v>
      </c>
    </row>
    <row r="12" spans="1:10" ht="15" customHeight="1" thickBot="1">
      <c r="A12" s="410"/>
      <c r="B12" s="411"/>
      <c r="C12" s="412"/>
      <c r="D12" s="415"/>
      <c r="E12" s="416"/>
      <c r="F12" s="416"/>
      <c r="G12" s="416"/>
      <c r="H12" s="125" t="s">
        <v>10</v>
      </c>
      <c r="I12" s="123">
        <v>1</v>
      </c>
      <c r="J12" s="124">
        <v>2</v>
      </c>
    </row>
    <row r="13" spans="1:10" ht="18" customHeight="1">
      <c r="A13" s="396" t="s">
        <v>3</v>
      </c>
      <c r="B13" s="397"/>
      <c r="C13" s="398"/>
      <c r="D13" s="399" t="s">
        <v>151</v>
      </c>
      <c r="E13" s="400"/>
      <c r="F13" s="400"/>
      <c r="G13" s="400"/>
      <c r="H13" s="91" t="s">
        <v>9</v>
      </c>
      <c r="I13" s="126">
        <v>0</v>
      </c>
      <c r="J13" s="127">
        <v>0</v>
      </c>
    </row>
    <row r="14" spans="1:10" ht="18" customHeight="1">
      <c r="A14" s="128" t="s">
        <v>0</v>
      </c>
      <c r="B14" s="401"/>
      <c r="C14" s="402"/>
      <c r="D14" s="362" t="s">
        <v>152</v>
      </c>
      <c r="E14" s="363"/>
      <c r="F14" s="363"/>
      <c r="G14" s="363"/>
      <c r="H14" s="96" t="s">
        <v>47</v>
      </c>
      <c r="I14" s="19">
        <v>0</v>
      </c>
      <c r="J14" s="20">
        <v>0</v>
      </c>
    </row>
    <row r="15" spans="1:10" ht="18" customHeight="1">
      <c r="A15" s="421" t="s">
        <v>43</v>
      </c>
      <c r="B15" s="422"/>
      <c r="C15" s="423"/>
      <c r="D15" s="424" t="s">
        <v>190</v>
      </c>
      <c r="E15" s="425"/>
      <c r="F15" s="425"/>
      <c r="G15" s="425"/>
      <c r="H15" s="96" t="s">
        <v>48</v>
      </c>
      <c r="I15" s="99">
        <f>I13-I14</f>
        <v>0</v>
      </c>
      <c r="J15" s="129">
        <f>J13-J14</f>
        <v>0</v>
      </c>
    </row>
    <row r="16" spans="1:10" ht="18" customHeight="1">
      <c r="A16" s="426" t="s">
        <v>4</v>
      </c>
      <c r="B16" s="427"/>
      <c r="C16" s="428"/>
      <c r="D16" s="429" t="s">
        <v>153</v>
      </c>
      <c r="E16" s="368"/>
      <c r="F16" s="368"/>
      <c r="G16" s="368"/>
      <c r="H16" s="96" t="s">
        <v>49</v>
      </c>
      <c r="I16" s="19">
        <v>0</v>
      </c>
      <c r="J16" s="20">
        <v>0</v>
      </c>
    </row>
    <row r="17" spans="1:10" ht="18" customHeight="1">
      <c r="A17" s="130" t="s">
        <v>1</v>
      </c>
      <c r="B17" s="417"/>
      <c r="C17" s="418"/>
      <c r="D17" s="419" t="s">
        <v>154</v>
      </c>
      <c r="E17" s="363"/>
      <c r="F17" s="363"/>
      <c r="G17" s="363"/>
      <c r="H17" s="18" t="s">
        <v>50</v>
      </c>
      <c r="I17" s="19">
        <v>0</v>
      </c>
      <c r="J17" s="20">
        <v>0</v>
      </c>
    </row>
    <row r="18" spans="1:10" ht="18" customHeight="1">
      <c r="A18" s="421" t="s">
        <v>43</v>
      </c>
      <c r="B18" s="431"/>
      <c r="C18" s="432"/>
      <c r="D18" s="424" t="s">
        <v>191</v>
      </c>
      <c r="E18" s="433"/>
      <c r="F18" s="433"/>
      <c r="G18" s="433"/>
      <c r="H18" s="18" t="s">
        <v>51</v>
      </c>
      <c r="I18" s="99">
        <f>I15+I16-I17</f>
        <v>0</v>
      </c>
      <c r="J18" s="129">
        <f>J15+J16-J17</f>
        <v>0</v>
      </c>
    </row>
    <row r="19" spans="1:10" ht="18" customHeight="1">
      <c r="A19" s="130" t="s">
        <v>32</v>
      </c>
      <c r="B19" s="417"/>
      <c r="C19" s="418"/>
      <c r="D19" s="362" t="s">
        <v>155</v>
      </c>
      <c r="E19" s="420"/>
      <c r="F19" s="420"/>
      <c r="G19" s="420"/>
      <c r="H19" s="18" t="s">
        <v>52</v>
      </c>
      <c r="I19" s="19">
        <v>0</v>
      </c>
      <c r="J19" s="20">
        <v>0</v>
      </c>
    </row>
    <row r="20" spans="1:10" ht="18" customHeight="1">
      <c r="A20" s="128" t="s">
        <v>33</v>
      </c>
      <c r="B20" s="360"/>
      <c r="C20" s="361"/>
      <c r="D20" s="362" t="s">
        <v>156</v>
      </c>
      <c r="E20" s="363"/>
      <c r="F20" s="363"/>
      <c r="G20" s="363"/>
      <c r="H20" s="18" t="s">
        <v>53</v>
      </c>
      <c r="I20" s="19">
        <v>0</v>
      </c>
      <c r="J20" s="20">
        <v>0</v>
      </c>
    </row>
    <row r="21" spans="1:10" ht="18" customHeight="1">
      <c r="A21" s="15" t="s">
        <v>39</v>
      </c>
      <c r="B21" s="360"/>
      <c r="C21" s="361"/>
      <c r="D21" s="362" t="s">
        <v>157</v>
      </c>
      <c r="E21" s="363"/>
      <c r="F21" s="363"/>
      <c r="G21" s="363"/>
      <c r="H21" s="18" t="s">
        <v>54</v>
      </c>
      <c r="I21" s="19">
        <v>0</v>
      </c>
      <c r="J21" s="20">
        <v>0</v>
      </c>
    </row>
    <row r="22" spans="1:10" ht="18" customHeight="1">
      <c r="A22" s="364" t="s">
        <v>5</v>
      </c>
      <c r="B22" s="365"/>
      <c r="C22" s="366"/>
      <c r="D22" s="367" t="s">
        <v>158</v>
      </c>
      <c r="E22" s="434"/>
      <c r="F22" s="434"/>
      <c r="G22" s="434"/>
      <c r="H22" s="18" t="s">
        <v>55</v>
      </c>
      <c r="I22" s="19">
        <v>0</v>
      </c>
      <c r="J22" s="20">
        <v>0</v>
      </c>
    </row>
    <row r="23" spans="1:10" ht="18" customHeight="1">
      <c r="A23" s="15" t="s">
        <v>40</v>
      </c>
      <c r="B23" s="360"/>
      <c r="C23" s="361"/>
      <c r="D23" s="362" t="s">
        <v>159</v>
      </c>
      <c r="E23" s="430"/>
      <c r="F23" s="430"/>
      <c r="G23" s="430"/>
      <c r="H23" s="18" t="s">
        <v>56</v>
      </c>
      <c r="I23" s="19">
        <v>0</v>
      </c>
      <c r="J23" s="20">
        <v>0</v>
      </c>
    </row>
    <row r="24" spans="1:10" ht="26.25" customHeight="1">
      <c r="A24" s="15" t="s">
        <v>41</v>
      </c>
      <c r="B24" s="16"/>
      <c r="C24" s="17"/>
      <c r="D24" s="435" t="s">
        <v>160</v>
      </c>
      <c r="E24" s="436"/>
      <c r="F24" s="436"/>
      <c r="G24" s="437"/>
      <c r="H24" s="18" t="s">
        <v>57</v>
      </c>
      <c r="I24" s="19">
        <v>0</v>
      </c>
      <c r="J24" s="20">
        <v>0</v>
      </c>
    </row>
    <row r="25" spans="1:10" ht="18" customHeight="1">
      <c r="A25" s="364" t="s">
        <v>6</v>
      </c>
      <c r="B25" s="365"/>
      <c r="C25" s="366"/>
      <c r="D25" s="367" t="s">
        <v>161</v>
      </c>
      <c r="E25" s="434"/>
      <c r="F25" s="434"/>
      <c r="G25" s="434"/>
      <c r="H25" s="18" t="s">
        <v>58</v>
      </c>
      <c r="I25" s="19">
        <v>0</v>
      </c>
      <c r="J25" s="20">
        <v>0</v>
      </c>
    </row>
    <row r="26" spans="1:10" ht="18" customHeight="1">
      <c r="A26" s="15" t="s">
        <v>42</v>
      </c>
      <c r="B26" s="360"/>
      <c r="C26" s="361"/>
      <c r="D26" s="362" t="s">
        <v>162</v>
      </c>
      <c r="E26" s="430"/>
      <c r="F26" s="430"/>
      <c r="G26" s="430"/>
      <c r="H26" s="18" t="s">
        <v>59</v>
      </c>
      <c r="I26" s="19">
        <v>0</v>
      </c>
      <c r="J26" s="20">
        <v>0</v>
      </c>
    </row>
    <row r="27" spans="1:10" ht="18" customHeight="1">
      <c r="A27" s="364" t="s">
        <v>7</v>
      </c>
      <c r="B27" s="365"/>
      <c r="C27" s="366"/>
      <c r="D27" s="367" t="s">
        <v>163</v>
      </c>
      <c r="E27" s="368"/>
      <c r="F27" s="368"/>
      <c r="G27" s="368"/>
      <c r="H27" s="18" t="s">
        <v>60</v>
      </c>
      <c r="I27" s="19">
        <v>0</v>
      </c>
      <c r="J27" s="20">
        <v>0</v>
      </c>
    </row>
    <row r="28" spans="1:10" ht="18" customHeight="1">
      <c r="A28" s="15" t="s">
        <v>3</v>
      </c>
      <c r="B28" s="360"/>
      <c r="C28" s="361"/>
      <c r="D28" s="362" t="s">
        <v>164</v>
      </c>
      <c r="E28" s="363"/>
      <c r="F28" s="363"/>
      <c r="G28" s="363"/>
      <c r="H28" s="18" t="s">
        <v>61</v>
      </c>
      <c r="I28" s="19">
        <v>0</v>
      </c>
      <c r="J28" s="20">
        <v>0</v>
      </c>
    </row>
    <row r="29" spans="1:10" ht="18" customHeight="1">
      <c r="A29" s="438" t="s">
        <v>45</v>
      </c>
      <c r="B29" s="439"/>
      <c r="C29" s="440"/>
      <c r="D29" s="245" t="s">
        <v>165</v>
      </c>
      <c r="E29" s="451"/>
      <c r="F29" s="451"/>
      <c r="G29" s="451"/>
      <c r="H29" s="192" t="s">
        <v>62</v>
      </c>
      <c r="I29" s="445">
        <f>IF(I13+I16+I22+I25+I27&lt;400,I18-I19-I20-I21+I22-I23-I24+I25-I26-I27+I28,T("LIMIT"))</f>
        <v>0</v>
      </c>
      <c r="J29" s="447">
        <f>IF(J13+J16+J22+J25+J27&lt;400,J18-J19-J20-J21+J22-J23-J24+J25-J26-J27+J28,T("LIMIT"))</f>
        <v>0</v>
      </c>
    </row>
    <row r="30" spans="1:10" ht="18" customHeight="1">
      <c r="A30" s="441"/>
      <c r="B30" s="442"/>
      <c r="C30" s="443"/>
      <c r="D30" s="449" t="s">
        <v>192</v>
      </c>
      <c r="E30" s="450"/>
      <c r="F30" s="450"/>
      <c r="G30" s="450"/>
      <c r="H30" s="444"/>
      <c r="I30" s="446"/>
      <c r="J30" s="448"/>
    </row>
    <row r="31" spans="1:10" ht="18" customHeight="1">
      <c r="A31" s="364" t="s">
        <v>44</v>
      </c>
      <c r="B31" s="365"/>
      <c r="C31" s="366"/>
      <c r="D31" s="367" t="s">
        <v>166</v>
      </c>
      <c r="E31" s="368"/>
      <c r="F31" s="368"/>
      <c r="G31" s="368"/>
      <c r="H31" s="18" t="s">
        <v>63</v>
      </c>
      <c r="I31" s="19">
        <v>0</v>
      </c>
      <c r="J31" s="20">
        <v>0</v>
      </c>
    </row>
    <row r="32" spans="1:10" ht="18" customHeight="1">
      <c r="A32" s="15" t="s">
        <v>69</v>
      </c>
      <c r="B32" s="360"/>
      <c r="C32" s="361"/>
      <c r="D32" s="362" t="s">
        <v>167</v>
      </c>
      <c r="E32" s="363"/>
      <c r="F32" s="363"/>
      <c r="G32" s="363"/>
      <c r="H32" s="18" t="s">
        <v>64</v>
      </c>
      <c r="I32" s="19">
        <v>0</v>
      </c>
      <c r="J32" s="20">
        <v>0</v>
      </c>
    </row>
    <row r="33" spans="1:10" ht="18" customHeight="1">
      <c r="A33" s="364" t="s">
        <v>77</v>
      </c>
      <c r="B33" s="365"/>
      <c r="C33" s="366"/>
      <c r="D33" s="367" t="s">
        <v>168</v>
      </c>
      <c r="E33" s="368"/>
      <c r="F33" s="368"/>
      <c r="G33" s="368"/>
      <c r="H33" s="18" t="s">
        <v>65</v>
      </c>
      <c r="I33" s="19">
        <v>0</v>
      </c>
      <c r="J33" s="20">
        <v>0</v>
      </c>
    </row>
    <row r="34" spans="1:10" ht="18" customHeight="1">
      <c r="A34" s="364" t="s">
        <v>78</v>
      </c>
      <c r="B34" s="365"/>
      <c r="C34" s="366"/>
      <c r="D34" s="367" t="s">
        <v>169</v>
      </c>
      <c r="E34" s="368"/>
      <c r="F34" s="368"/>
      <c r="G34" s="368"/>
      <c r="H34" s="18" t="s">
        <v>66</v>
      </c>
      <c r="I34" s="19">
        <v>0</v>
      </c>
      <c r="J34" s="20">
        <v>0</v>
      </c>
    </row>
    <row r="35" spans="1:10" ht="18" customHeight="1">
      <c r="A35" s="15" t="s">
        <v>70</v>
      </c>
      <c r="B35" s="360"/>
      <c r="C35" s="361"/>
      <c r="D35" s="362" t="s">
        <v>170</v>
      </c>
      <c r="E35" s="363"/>
      <c r="F35" s="363"/>
      <c r="G35" s="363"/>
      <c r="H35" s="18" t="s">
        <v>67</v>
      </c>
      <c r="I35" s="19">
        <v>0</v>
      </c>
      <c r="J35" s="20">
        <v>0</v>
      </c>
    </row>
    <row r="36" spans="1:10" ht="18" customHeight="1">
      <c r="A36" s="364" t="s">
        <v>79</v>
      </c>
      <c r="B36" s="365"/>
      <c r="C36" s="366"/>
      <c r="D36" s="367" t="s">
        <v>171</v>
      </c>
      <c r="E36" s="368"/>
      <c r="F36" s="368"/>
      <c r="G36" s="368"/>
      <c r="H36" s="18" t="s">
        <v>68</v>
      </c>
      <c r="I36" s="19">
        <v>0</v>
      </c>
      <c r="J36" s="20">
        <v>0</v>
      </c>
    </row>
    <row r="37" spans="1:10" ht="18" customHeight="1">
      <c r="A37" s="15" t="s">
        <v>71</v>
      </c>
      <c r="B37" s="360"/>
      <c r="C37" s="361"/>
      <c r="D37" s="362" t="s">
        <v>172</v>
      </c>
      <c r="E37" s="363"/>
      <c r="F37" s="363"/>
      <c r="G37" s="363"/>
      <c r="H37" s="18" t="s">
        <v>84</v>
      </c>
      <c r="I37" s="19">
        <v>0</v>
      </c>
      <c r="J37" s="20">
        <v>0</v>
      </c>
    </row>
    <row r="38" spans="1:10" ht="18" customHeight="1">
      <c r="A38" s="15" t="s">
        <v>72</v>
      </c>
      <c r="B38" s="360"/>
      <c r="C38" s="361"/>
      <c r="D38" s="362" t="s">
        <v>173</v>
      </c>
      <c r="E38" s="363"/>
      <c r="F38" s="363"/>
      <c r="G38" s="363"/>
      <c r="H38" s="18" t="s">
        <v>85</v>
      </c>
      <c r="I38" s="19">
        <v>0</v>
      </c>
      <c r="J38" s="20">
        <v>0</v>
      </c>
    </row>
    <row r="39" spans="1:10" ht="18" customHeight="1">
      <c r="A39" s="364" t="s">
        <v>80</v>
      </c>
      <c r="B39" s="365"/>
      <c r="C39" s="366"/>
      <c r="D39" s="367" t="s">
        <v>174</v>
      </c>
      <c r="E39" s="368"/>
      <c r="F39" s="368"/>
      <c r="G39" s="368"/>
      <c r="H39" s="18" t="s">
        <v>86</v>
      </c>
      <c r="I39" s="19">
        <v>0</v>
      </c>
      <c r="J39" s="20">
        <v>0</v>
      </c>
    </row>
    <row r="40" spans="1:10" ht="18" customHeight="1" thickBot="1">
      <c r="A40" s="103" t="s">
        <v>73</v>
      </c>
      <c r="B40" s="356"/>
      <c r="C40" s="357"/>
      <c r="D40" s="358" t="s">
        <v>175</v>
      </c>
      <c r="E40" s="359"/>
      <c r="F40" s="359"/>
      <c r="G40" s="359"/>
      <c r="H40" s="117" t="s">
        <v>87</v>
      </c>
      <c r="I40" s="131">
        <v>0</v>
      </c>
      <c r="J40" s="132">
        <v>0</v>
      </c>
    </row>
    <row r="41" spans="1:10" ht="12.75">
      <c r="A41" s="203" t="str">
        <f>+'R1'!A46:L46</f>
        <v>This file was created by company ASPEKT HM, tax, accounting and auditor office, www.danovapriznani.cz, business.center.cz</v>
      </c>
      <c r="B41" s="204"/>
      <c r="C41" s="204"/>
      <c r="D41" s="204"/>
      <c r="E41" s="204"/>
      <c r="F41" s="204"/>
      <c r="G41" s="204"/>
      <c r="H41" s="204"/>
      <c r="I41" s="204"/>
      <c r="J41" s="204"/>
    </row>
    <row r="42" spans="1:10" ht="12.75">
      <c r="A42" s="239" t="s">
        <v>99</v>
      </c>
      <c r="B42" s="240"/>
      <c r="C42" s="240"/>
      <c r="D42" s="240"/>
      <c r="E42" s="240"/>
      <c r="F42" s="240"/>
      <c r="G42" s="240"/>
      <c r="H42" s="240"/>
      <c r="I42" s="240"/>
      <c r="J42" s="240"/>
    </row>
    <row r="43" spans="1:10" ht="12.75">
      <c r="A43" s="10"/>
      <c r="B43" s="10"/>
      <c r="C43" s="10"/>
      <c r="D43" s="10"/>
      <c r="E43" s="10"/>
      <c r="F43" s="10"/>
      <c r="G43" s="10"/>
      <c r="H43" s="10"/>
      <c r="I43" s="7"/>
      <c r="J43" s="7"/>
    </row>
    <row r="44" spans="1:10" ht="12.75">
      <c r="A44" s="10"/>
      <c r="B44" s="10"/>
      <c r="C44" s="10"/>
      <c r="D44" s="10"/>
      <c r="E44" s="10"/>
      <c r="F44" s="10"/>
      <c r="G44" s="10"/>
      <c r="H44" s="10"/>
      <c r="I44" s="7"/>
      <c r="J44" s="7"/>
    </row>
    <row r="45" spans="1:10" ht="12.75">
      <c r="A45" s="10"/>
      <c r="B45" s="10"/>
      <c r="C45" s="10"/>
      <c r="D45" s="10"/>
      <c r="E45" s="10"/>
      <c r="F45" s="10"/>
      <c r="G45" s="10"/>
      <c r="H45" s="10"/>
      <c r="I45" s="7"/>
      <c r="J45" s="7"/>
    </row>
    <row r="46" spans="1:10" ht="12.75">
      <c r="A46" s="10"/>
      <c r="B46" s="10"/>
      <c r="C46" s="10"/>
      <c r="D46" s="10"/>
      <c r="E46" s="10"/>
      <c r="F46" s="10"/>
      <c r="G46" s="10"/>
      <c r="H46" s="10"/>
      <c r="I46" s="7"/>
      <c r="J46" s="7"/>
    </row>
    <row r="47" spans="1:10" ht="12.75">
      <c r="A47" s="10"/>
      <c r="B47" s="10"/>
      <c r="C47" s="10"/>
      <c r="D47" s="10"/>
      <c r="E47" s="10"/>
      <c r="F47" s="10"/>
      <c r="G47" s="10"/>
      <c r="H47" s="10"/>
      <c r="I47" s="7"/>
      <c r="J47" s="7"/>
    </row>
    <row r="48" spans="1:10" ht="12.75">
      <c r="A48" s="10"/>
      <c r="B48" s="10"/>
      <c r="C48" s="10"/>
      <c r="D48" s="10"/>
      <c r="E48" s="10"/>
      <c r="F48" s="10"/>
      <c r="G48" s="10"/>
      <c r="H48" s="10"/>
      <c r="I48" s="7"/>
      <c r="J48" s="7"/>
    </row>
    <row r="49" spans="1:10" ht="12.75">
      <c r="A49" s="10"/>
      <c r="B49" s="10"/>
      <c r="C49" s="10"/>
      <c r="D49" s="10"/>
      <c r="E49" s="10"/>
      <c r="F49" s="10"/>
      <c r="G49" s="10"/>
      <c r="H49" s="10"/>
      <c r="I49" s="7"/>
      <c r="J49" s="7"/>
    </row>
    <row r="50" spans="1:10" ht="12.75">
      <c r="A50" s="10"/>
      <c r="B50" s="10"/>
      <c r="C50" s="10"/>
      <c r="D50" s="10"/>
      <c r="E50" s="10"/>
      <c r="F50" s="10"/>
      <c r="G50" s="10"/>
      <c r="H50" s="10"/>
      <c r="I50" s="7"/>
      <c r="J50" s="7"/>
    </row>
    <row r="51" spans="1:10" ht="12.75">
      <c r="A51" s="10"/>
      <c r="B51" s="10"/>
      <c r="C51" s="10"/>
      <c r="D51" s="10"/>
      <c r="E51" s="10"/>
      <c r="F51" s="10"/>
      <c r="G51" s="10"/>
      <c r="H51" s="10"/>
      <c r="I51" s="7"/>
      <c r="J51" s="7"/>
    </row>
    <row r="52" spans="1:10" ht="12.75">
      <c r="A52" s="10"/>
      <c r="B52" s="10"/>
      <c r="C52" s="10"/>
      <c r="D52" s="10"/>
      <c r="E52" s="10"/>
      <c r="F52" s="10"/>
      <c r="G52" s="10"/>
      <c r="H52" s="10"/>
      <c r="I52" s="7"/>
      <c r="J52" s="7"/>
    </row>
    <row r="53" spans="1:10" ht="12.75">
      <c r="A53" s="10"/>
      <c r="B53" s="10"/>
      <c r="C53" s="10"/>
      <c r="D53" s="10"/>
      <c r="E53" s="10"/>
      <c r="F53" s="10"/>
      <c r="G53" s="10"/>
      <c r="H53" s="10"/>
      <c r="I53" s="7"/>
      <c r="J53" s="7"/>
    </row>
    <row r="54" spans="1:10" ht="12.75">
      <c r="A54" s="10"/>
      <c r="B54" s="10"/>
      <c r="C54" s="10"/>
      <c r="D54" s="10"/>
      <c r="E54" s="10"/>
      <c r="F54" s="10"/>
      <c r="G54" s="10"/>
      <c r="H54" s="10"/>
      <c r="I54" s="7"/>
      <c r="J54" s="7"/>
    </row>
    <row r="55" spans="1:10" ht="12.75">
      <c r="A55" s="10"/>
      <c r="B55" s="10"/>
      <c r="C55" s="10"/>
      <c r="D55" s="10"/>
      <c r="E55" s="10"/>
      <c r="F55" s="10"/>
      <c r="G55" s="10"/>
      <c r="H55" s="10"/>
      <c r="I55" s="7"/>
      <c r="J55" s="7"/>
    </row>
    <row r="56" spans="1:10" ht="12.75">
      <c r="A56" s="10"/>
      <c r="B56" s="10"/>
      <c r="C56" s="10"/>
      <c r="D56" s="10"/>
      <c r="E56" s="10"/>
      <c r="F56" s="10"/>
      <c r="G56" s="10"/>
      <c r="H56" s="10"/>
      <c r="I56" s="7"/>
      <c r="J56" s="7"/>
    </row>
    <row r="57" spans="1:10" ht="12.75">
      <c r="A57" s="10"/>
      <c r="B57" s="10"/>
      <c r="C57" s="10"/>
      <c r="D57" s="10"/>
      <c r="E57" s="10"/>
      <c r="F57" s="10"/>
      <c r="G57" s="10"/>
      <c r="H57" s="10"/>
      <c r="I57" s="7"/>
      <c r="J57" s="7"/>
    </row>
    <row r="58" spans="1:10" ht="12.75">
      <c r="A58" s="10"/>
      <c r="B58" s="10"/>
      <c r="C58" s="10"/>
      <c r="D58" s="10"/>
      <c r="E58" s="10"/>
      <c r="F58" s="10"/>
      <c r="G58" s="10"/>
      <c r="H58" s="10"/>
      <c r="I58" s="7"/>
      <c r="J58" s="7"/>
    </row>
    <row r="59" spans="1:10" ht="12.75">
      <c r="A59" s="10"/>
      <c r="B59" s="10"/>
      <c r="C59" s="10"/>
      <c r="D59" s="10"/>
      <c r="E59" s="10"/>
      <c r="F59" s="10"/>
      <c r="G59" s="10"/>
      <c r="H59" s="10"/>
      <c r="I59" s="7"/>
      <c r="J59" s="7"/>
    </row>
    <row r="60" spans="1:10" ht="12.75">
      <c r="A60" s="10"/>
      <c r="B60" s="10"/>
      <c r="C60" s="10"/>
      <c r="D60" s="10"/>
      <c r="E60" s="10"/>
      <c r="F60" s="10"/>
      <c r="G60" s="10"/>
      <c r="H60" s="10"/>
      <c r="I60" s="7"/>
      <c r="J60" s="7"/>
    </row>
    <row r="61" spans="1:10" ht="12.75">
      <c r="A61" s="10"/>
      <c r="B61" s="10"/>
      <c r="C61" s="10"/>
      <c r="D61" s="10"/>
      <c r="E61" s="10"/>
      <c r="F61" s="10"/>
      <c r="G61" s="10"/>
      <c r="H61" s="10"/>
      <c r="I61" s="7"/>
      <c r="J61" s="7"/>
    </row>
    <row r="62" spans="1:10" ht="12.75">
      <c r="A62" s="10"/>
      <c r="B62" s="10"/>
      <c r="C62" s="10"/>
      <c r="D62" s="10"/>
      <c r="E62" s="10"/>
      <c r="F62" s="10"/>
      <c r="G62" s="10"/>
      <c r="H62" s="10"/>
      <c r="I62" s="7"/>
      <c r="J62" s="7"/>
    </row>
    <row r="63" spans="1:10" ht="12.75">
      <c r="A63" s="10"/>
      <c r="B63" s="10"/>
      <c r="C63" s="10"/>
      <c r="D63" s="10"/>
      <c r="E63" s="10"/>
      <c r="F63" s="10"/>
      <c r="G63" s="10"/>
      <c r="H63" s="10"/>
      <c r="I63" s="7"/>
      <c r="J63" s="7"/>
    </row>
    <row r="64" spans="1:10" ht="12.75">
      <c r="A64" s="10"/>
      <c r="B64" s="10"/>
      <c r="C64" s="10"/>
      <c r="D64" s="10"/>
      <c r="E64" s="10"/>
      <c r="F64" s="10"/>
      <c r="G64" s="10"/>
      <c r="H64" s="10"/>
      <c r="I64" s="7"/>
      <c r="J64" s="7"/>
    </row>
    <row r="65" spans="1:10" ht="12.75">
      <c r="A65" s="10"/>
      <c r="B65" s="10"/>
      <c r="C65" s="10"/>
      <c r="D65" s="10"/>
      <c r="E65" s="10"/>
      <c r="F65" s="10"/>
      <c r="G65" s="10"/>
      <c r="H65" s="10"/>
      <c r="I65" s="7"/>
      <c r="J65" s="7"/>
    </row>
    <row r="66" spans="1:10" ht="12.75">
      <c r="A66" s="10"/>
      <c r="B66" s="10"/>
      <c r="C66" s="10"/>
      <c r="D66" s="10"/>
      <c r="E66" s="10"/>
      <c r="F66" s="10"/>
      <c r="G66" s="10"/>
      <c r="H66" s="10"/>
      <c r="I66" s="7"/>
      <c r="J66" s="7"/>
    </row>
    <row r="67" spans="1:10" ht="12.75">
      <c r="A67" s="10"/>
      <c r="B67" s="10"/>
      <c r="C67" s="10"/>
      <c r="D67" s="10"/>
      <c r="E67" s="10"/>
      <c r="F67" s="10"/>
      <c r="G67" s="10"/>
      <c r="H67" s="10"/>
      <c r="I67" s="7"/>
      <c r="J67" s="7"/>
    </row>
    <row r="68" spans="1:10" ht="12.75">
      <c r="A68" s="10"/>
      <c r="B68" s="10"/>
      <c r="C68" s="10"/>
      <c r="D68" s="10"/>
      <c r="E68" s="10"/>
      <c r="F68" s="10"/>
      <c r="G68" s="10"/>
      <c r="H68" s="10"/>
      <c r="I68" s="7"/>
      <c r="J68" s="7"/>
    </row>
    <row r="69" spans="1:10" ht="12.75">
      <c r="A69" s="10"/>
      <c r="B69" s="10"/>
      <c r="C69" s="10"/>
      <c r="D69" s="10"/>
      <c r="E69" s="10"/>
      <c r="F69" s="10"/>
      <c r="G69" s="10"/>
      <c r="H69" s="10"/>
      <c r="I69" s="7"/>
      <c r="J69" s="7"/>
    </row>
    <row r="70" spans="1:10" ht="12.75">
      <c r="A70" s="10"/>
      <c r="B70" s="10"/>
      <c r="C70" s="10"/>
      <c r="D70" s="10"/>
      <c r="E70" s="10"/>
      <c r="F70" s="10"/>
      <c r="G70" s="10"/>
      <c r="H70" s="10"/>
      <c r="I70" s="7"/>
      <c r="J70" s="7"/>
    </row>
    <row r="71" spans="1:10" ht="12.75">
      <c r="A71" s="10"/>
      <c r="B71" s="10"/>
      <c r="C71" s="10"/>
      <c r="D71" s="10"/>
      <c r="E71" s="10"/>
      <c r="F71" s="10"/>
      <c r="G71" s="10"/>
      <c r="H71" s="10"/>
      <c r="I71" s="7"/>
      <c r="J71" s="7"/>
    </row>
    <row r="72" spans="1:10" ht="12.75">
      <c r="A72" s="10"/>
      <c r="B72" s="10"/>
      <c r="C72" s="10"/>
      <c r="D72" s="10"/>
      <c r="E72" s="10"/>
      <c r="F72" s="10"/>
      <c r="G72" s="10"/>
      <c r="H72" s="10"/>
      <c r="I72" s="7"/>
      <c r="J72" s="7"/>
    </row>
    <row r="73" spans="1:10" ht="12.75">
      <c r="A73" s="10"/>
      <c r="B73" s="10"/>
      <c r="C73" s="10"/>
      <c r="D73" s="10"/>
      <c r="E73" s="10"/>
      <c r="F73" s="10"/>
      <c r="G73" s="10"/>
      <c r="H73" s="10"/>
      <c r="I73" s="7"/>
      <c r="J73" s="7"/>
    </row>
    <row r="74" spans="1:10" ht="12.75">
      <c r="A74" s="10"/>
      <c r="B74" s="10"/>
      <c r="C74" s="10"/>
      <c r="D74" s="10"/>
      <c r="E74" s="10"/>
      <c r="F74" s="10"/>
      <c r="G74" s="10"/>
      <c r="H74" s="10"/>
      <c r="I74" s="7"/>
      <c r="J74" s="7"/>
    </row>
    <row r="75" spans="1:10" ht="12.75">
      <c r="A75" s="10"/>
      <c r="B75" s="10"/>
      <c r="C75" s="10"/>
      <c r="D75" s="10"/>
      <c r="E75" s="10"/>
      <c r="F75" s="10"/>
      <c r="G75" s="10"/>
      <c r="H75" s="10"/>
      <c r="I75" s="7"/>
      <c r="J75" s="7"/>
    </row>
    <row r="76" spans="1:10" ht="12.75">
      <c r="A76" s="10"/>
      <c r="B76" s="10"/>
      <c r="C76" s="10"/>
      <c r="D76" s="10"/>
      <c r="E76" s="10"/>
      <c r="F76" s="10"/>
      <c r="G76" s="10"/>
      <c r="H76" s="10"/>
      <c r="I76" s="7"/>
      <c r="J76" s="7"/>
    </row>
    <row r="77" spans="1:10" ht="12.75">
      <c r="A77" s="10"/>
      <c r="B77" s="10"/>
      <c r="C77" s="10"/>
      <c r="D77" s="10"/>
      <c r="E77" s="10"/>
      <c r="F77" s="10"/>
      <c r="G77" s="10"/>
      <c r="H77" s="10"/>
      <c r="I77" s="7"/>
      <c r="J77" s="7"/>
    </row>
    <row r="78" spans="1:10" ht="12.75">
      <c r="A78" s="10"/>
      <c r="B78" s="10"/>
      <c r="C78" s="10"/>
      <c r="D78" s="10"/>
      <c r="E78" s="10"/>
      <c r="F78" s="10"/>
      <c r="G78" s="10"/>
      <c r="H78" s="10"/>
      <c r="I78" s="7"/>
      <c r="J78" s="7"/>
    </row>
    <row r="79" spans="1:10" ht="12.75">
      <c r="A79" s="10"/>
      <c r="B79" s="10"/>
      <c r="C79" s="10"/>
      <c r="D79" s="10"/>
      <c r="E79" s="10"/>
      <c r="F79" s="10"/>
      <c r="G79" s="10"/>
      <c r="H79" s="10"/>
      <c r="I79" s="7"/>
      <c r="J79" s="7"/>
    </row>
    <row r="80" spans="1:10" ht="12.75">
      <c r="A80" s="10"/>
      <c r="B80" s="10"/>
      <c r="C80" s="10"/>
      <c r="D80" s="10"/>
      <c r="E80" s="10"/>
      <c r="F80" s="10"/>
      <c r="G80" s="10"/>
      <c r="H80" s="10"/>
      <c r="I80" s="7"/>
      <c r="J80" s="7"/>
    </row>
    <row r="81" spans="1:10" ht="12.75">
      <c r="A81" s="10"/>
      <c r="B81" s="10"/>
      <c r="C81" s="10"/>
      <c r="D81" s="10"/>
      <c r="E81" s="10"/>
      <c r="F81" s="10"/>
      <c r="G81" s="10"/>
      <c r="H81" s="10"/>
      <c r="I81" s="7"/>
      <c r="J81" s="7"/>
    </row>
    <row r="82" spans="1:10" ht="12.75">
      <c r="A82" s="10"/>
      <c r="B82" s="10"/>
      <c r="C82" s="10"/>
      <c r="D82" s="10"/>
      <c r="E82" s="10"/>
      <c r="F82" s="10"/>
      <c r="G82" s="10"/>
      <c r="H82" s="10"/>
      <c r="I82" s="7"/>
      <c r="J82" s="7"/>
    </row>
    <row r="83" spans="1:10" ht="12.75">
      <c r="A83" s="10"/>
      <c r="B83" s="10"/>
      <c r="C83" s="10"/>
      <c r="D83" s="10"/>
      <c r="E83" s="10"/>
      <c r="F83" s="10"/>
      <c r="G83" s="10"/>
      <c r="H83" s="10"/>
      <c r="I83" s="7"/>
      <c r="J83" s="7"/>
    </row>
    <row r="84" spans="1:10" ht="12.75">
      <c r="A84" s="10"/>
      <c r="B84" s="10"/>
      <c r="C84" s="10"/>
      <c r="D84" s="10"/>
      <c r="E84" s="10"/>
      <c r="F84" s="10"/>
      <c r="G84" s="10"/>
      <c r="H84" s="10"/>
      <c r="I84" s="7"/>
      <c r="J84" s="7"/>
    </row>
    <row r="85" spans="1:10" ht="12.75">
      <c r="A85" s="10"/>
      <c r="B85" s="10"/>
      <c r="C85" s="10"/>
      <c r="D85" s="10"/>
      <c r="E85" s="10"/>
      <c r="F85" s="10"/>
      <c r="G85" s="10"/>
      <c r="H85" s="10"/>
      <c r="I85" s="7"/>
      <c r="J85" s="7"/>
    </row>
    <row r="86" spans="1:10" ht="12.75">
      <c r="A86" s="10"/>
      <c r="B86" s="10"/>
      <c r="C86" s="10"/>
      <c r="D86" s="10"/>
      <c r="E86" s="10"/>
      <c r="F86" s="10"/>
      <c r="G86" s="10"/>
      <c r="H86" s="10"/>
      <c r="I86" s="7"/>
      <c r="J86" s="7"/>
    </row>
    <row r="87" spans="1:10" ht="12.75">
      <c r="A87" s="10"/>
      <c r="B87" s="10"/>
      <c r="C87" s="10"/>
      <c r="D87" s="10"/>
      <c r="E87" s="10"/>
      <c r="F87" s="10"/>
      <c r="G87" s="10"/>
      <c r="H87" s="10"/>
      <c r="I87" s="7"/>
      <c r="J87" s="7"/>
    </row>
    <row r="88" spans="1:10" ht="12.75">
      <c r="A88" s="10"/>
      <c r="B88" s="10"/>
      <c r="C88" s="10"/>
      <c r="D88" s="10"/>
      <c r="E88" s="10"/>
      <c r="F88" s="10"/>
      <c r="G88" s="10"/>
      <c r="H88" s="10"/>
      <c r="I88" s="7"/>
      <c r="J88" s="7"/>
    </row>
    <row r="89" spans="1:10" ht="12.75">
      <c r="A89" s="10"/>
      <c r="B89" s="10"/>
      <c r="C89" s="10"/>
      <c r="D89" s="10"/>
      <c r="E89" s="10"/>
      <c r="F89" s="10"/>
      <c r="G89" s="10"/>
      <c r="H89" s="10"/>
      <c r="I89" s="7"/>
      <c r="J89" s="7"/>
    </row>
    <row r="90" spans="1:10" ht="12.75">
      <c r="A90" s="10"/>
      <c r="B90" s="10"/>
      <c r="C90" s="10"/>
      <c r="D90" s="10"/>
      <c r="E90" s="10"/>
      <c r="F90" s="10"/>
      <c r="G90" s="10"/>
      <c r="H90" s="10"/>
      <c r="I90" s="7"/>
      <c r="J90" s="7"/>
    </row>
    <row r="91" spans="1:10" ht="12.75">
      <c r="A91" s="10"/>
      <c r="B91" s="10"/>
      <c r="C91" s="10"/>
      <c r="D91" s="10"/>
      <c r="E91" s="10"/>
      <c r="F91" s="10"/>
      <c r="G91" s="10"/>
      <c r="H91" s="10"/>
      <c r="I91" s="7"/>
      <c r="J91" s="7"/>
    </row>
    <row r="92" spans="1:10" ht="12.75">
      <c r="A92" s="10"/>
      <c r="B92" s="10"/>
      <c r="C92" s="10"/>
      <c r="D92" s="10"/>
      <c r="E92" s="10"/>
      <c r="F92" s="10"/>
      <c r="G92" s="10"/>
      <c r="H92" s="10"/>
      <c r="I92" s="7"/>
      <c r="J92" s="7"/>
    </row>
    <row r="93" spans="1:10" ht="12.75">
      <c r="A93" s="10"/>
      <c r="B93" s="10"/>
      <c r="C93" s="10"/>
      <c r="D93" s="10"/>
      <c r="E93" s="10"/>
      <c r="F93" s="10"/>
      <c r="G93" s="10"/>
      <c r="H93" s="10"/>
      <c r="I93" s="7"/>
      <c r="J93" s="7"/>
    </row>
    <row r="94" spans="1:10" ht="12.75">
      <c r="A94" s="10"/>
      <c r="B94" s="10"/>
      <c r="C94" s="10"/>
      <c r="D94" s="10"/>
      <c r="E94" s="10"/>
      <c r="F94" s="10"/>
      <c r="G94" s="10"/>
      <c r="H94" s="10"/>
      <c r="I94" s="7"/>
      <c r="J94" s="7"/>
    </row>
    <row r="95" spans="1:10" ht="12.75">
      <c r="A95" s="10"/>
      <c r="B95" s="10"/>
      <c r="C95" s="10"/>
      <c r="D95" s="10"/>
      <c r="E95" s="10"/>
      <c r="F95" s="10"/>
      <c r="G95" s="10"/>
      <c r="H95" s="10"/>
      <c r="I95" s="7"/>
      <c r="J95" s="7"/>
    </row>
    <row r="96" spans="1:10" ht="12.75">
      <c r="A96" s="10"/>
      <c r="B96" s="10"/>
      <c r="C96" s="10"/>
      <c r="D96" s="10"/>
      <c r="E96" s="10"/>
      <c r="F96" s="10"/>
      <c r="G96" s="10"/>
      <c r="H96" s="10"/>
      <c r="I96" s="7"/>
      <c r="J96" s="7"/>
    </row>
    <row r="97" spans="1:10" ht="12.75">
      <c r="A97" s="10"/>
      <c r="B97" s="10"/>
      <c r="C97" s="10"/>
      <c r="D97" s="10"/>
      <c r="E97" s="10"/>
      <c r="F97" s="10"/>
      <c r="G97" s="10"/>
      <c r="H97" s="10"/>
      <c r="I97" s="7"/>
      <c r="J97" s="7"/>
    </row>
    <row r="98" spans="1:10" ht="12.75">
      <c r="A98" s="10"/>
      <c r="B98" s="10"/>
      <c r="C98" s="10"/>
      <c r="D98" s="10"/>
      <c r="E98" s="10"/>
      <c r="F98" s="10"/>
      <c r="G98" s="10"/>
      <c r="H98" s="10"/>
      <c r="I98" s="7"/>
      <c r="J98" s="7"/>
    </row>
    <row r="99" spans="1:10" ht="12.75">
      <c r="A99" s="10"/>
      <c r="B99" s="10"/>
      <c r="C99" s="10"/>
      <c r="D99" s="10"/>
      <c r="E99" s="10"/>
      <c r="F99" s="10"/>
      <c r="G99" s="10"/>
      <c r="H99" s="10"/>
      <c r="I99" s="7"/>
      <c r="J99" s="7"/>
    </row>
    <row r="100" spans="1:10" ht="12.75">
      <c r="A100" s="10"/>
      <c r="B100" s="10"/>
      <c r="C100" s="10"/>
      <c r="D100" s="10"/>
      <c r="E100" s="10"/>
      <c r="F100" s="10"/>
      <c r="G100" s="10"/>
      <c r="H100" s="10"/>
      <c r="I100" s="7"/>
      <c r="J100" s="7"/>
    </row>
    <row r="101" spans="1:10" ht="12.75">
      <c r="A101" s="10"/>
      <c r="B101" s="10"/>
      <c r="C101" s="10"/>
      <c r="D101" s="10"/>
      <c r="E101" s="10"/>
      <c r="F101" s="10"/>
      <c r="G101" s="10"/>
      <c r="H101" s="10"/>
      <c r="I101" s="7"/>
      <c r="J101" s="7"/>
    </row>
    <row r="102" spans="1:10" ht="12.75">
      <c r="A102" s="10"/>
      <c r="B102" s="10"/>
      <c r="C102" s="10"/>
      <c r="D102" s="10"/>
      <c r="E102" s="10"/>
      <c r="F102" s="10"/>
      <c r="G102" s="10"/>
      <c r="H102" s="10"/>
      <c r="I102" s="7"/>
      <c r="J102" s="7"/>
    </row>
    <row r="103" spans="1:10" ht="12.75">
      <c r="A103" s="10"/>
      <c r="B103" s="10"/>
      <c r="C103" s="10"/>
      <c r="D103" s="10"/>
      <c r="E103" s="10"/>
      <c r="F103" s="10"/>
      <c r="G103" s="10"/>
      <c r="H103" s="10"/>
      <c r="I103" s="7"/>
      <c r="J103" s="7"/>
    </row>
    <row r="104" spans="1:10" ht="12.75">
      <c r="A104" s="10"/>
      <c r="B104" s="10"/>
      <c r="C104" s="10"/>
      <c r="D104" s="10"/>
      <c r="E104" s="10"/>
      <c r="F104" s="10"/>
      <c r="G104" s="10"/>
      <c r="H104" s="10"/>
      <c r="I104" s="7"/>
      <c r="J104" s="7"/>
    </row>
    <row r="105" spans="1:10" ht="12.75">
      <c r="A105" s="10"/>
      <c r="B105" s="10"/>
      <c r="C105" s="10"/>
      <c r="D105" s="10"/>
      <c r="E105" s="10"/>
      <c r="F105" s="10"/>
      <c r="G105" s="10"/>
      <c r="H105" s="10"/>
      <c r="I105" s="7"/>
      <c r="J105" s="7"/>
    </row>
    <row r="106" spans="1:10" ht="12.75">
      <c r="A106" s="10"/>
      <c r="B106" s="10"/>
      <c r="C106" s="10"/>
      <c r="D106" s="10"/>
      <c r="E106" s="10"/>
      <c r="F106" s="10"/>
      <c r="G106" s="10"/>
      <c r="H106" s="10"/>
      <c r="I106" s="7"/>
      <c r="J106" s="7"/>
    </row>
    <row r="107" spans="1:10" ht="12.75">
      <c r="A107" s="10"/>
      <c r="B107" s="10"/>
      <c r="C107" s="10"/>
      <c r="D107" s="10"/>
      <c r="E107" s="10"/>
      <c r="F107" s="10"/>
      <c r="G107" s="10"/>
      <c r="H107" s="10"/>
      <c r="I107" s="7"/>
      <c r="J107" s="7"/>
    </row>
    <row r="108" spans="1:10" ht="12.75">
      <c r="A108" s="10"/>
      <c r="B108" s="10"/>
      <c r="C108" s="10"/>
      <c r="D108" s="10"/>
      <c r="E108" s="10"/>
      <c r="F108" s="10"/>
      <c r="G108" s="10"/>
      <c r="H108" s="10"/>
      <c r="I108" s="7"/>
      <c r="J108" s="7"/>
    </row>
    <row r="109" spans="1:10" ht="12.75">
      <c r="A109" s="10"/>
      <c r="B109" s="10"/>
      <c r="C109" s="10"/>
      <c r="D109" s="10"/>
      <c r="E109" s="10"/>
      <c r="F109" s="10"/>
      <c r="G109" s="10"/>
      <c r="H109" s="10"/>
      <c r="I109" s="7"/>
      <c r="J109" s="7"/>
    </row>
    <row r="110" spans="1:10" ht="12.75">
      <c r="A110" s="10"/>
      <c r="B110" s="10"/>
      <c r="C110" s="10"/>
      <c r="D110" s="10"/>
      <c r="E110" s="10"/>
      <c r="F110" s="10"/>
      <c r="G110" s="10"/>
      <c r="H110" s="10"/>
      <c r="I110" s="7"/>
      <c r="J110" s="7"/>
    </row>
    <row r="111" spans="1:10" ht="12.75">
      <c r="A111" s="10"/>
      <c r="B111" s="10"/>
      <c r="C111" s="10"/>
      <c r="D111" s="10"/>
      <c r="E111" s="10"/>
      <c r="F111" s="10"/>
      <c r="G111" s="10"/>
      <c r="H111" s="10"/>
      <c r="I111" s="7"/>
      <c r="J111" s="7"/>
    </row>
    <row r="112" spans="1:10" ht="12.75">
      <c r="A112" s="10"/>
      <c r="B112" s="10"/>
      <c r="C112" s="10"/>
      <c r="D112" s="10"/>
      <c r="E112" s="10"/>
      <c r="F112" s="10"/>
      <c r="G112" s="10"/>
      <c r="H112" s="10"/>
      <c r="I112" s="7"/>
      <c r="J112" s="7"/>
    </row>
    <row r="113" spans="1:10" ht="12.75">
      <c r="A113" s="10"/>
      <c r="B113" s="10"/>
      <c r="C113" s="10"/>
      <c r="D113" s="10"/>
      <c r="E113" s="10"/>
      <c r="F113" s="10"/>
      <c r="G113" s="10"/>
      <c r="H113" s="10"/>
      <c r="I113" s="7"/>
      <c r="J113" s="7"/>
    </row>
    <row r="114" spans="1:10" ht="12.75">
      <c r="A114" s="10"/>
      <c r="B114" s="10"/>
      <c r="C114" s="10"/>
      <c r="D114" s="10"/>
      <c r="E114" s="10"/>
      <c r="F114" s="10"/>
      <c r="G114" s="10"/>
      <c r="H114" s="10"/>
      <c r="I114" s="7"/>
      <c r="J114" s="7"/>
    </row>
    <row r="115" spans="1:10" ht="12.75">
      <c r="A115" s="10"/>
      <c r="B115" s="10"/>
      <c r="C115" s="10"/>
      <c r="D115" s="10"/>
      <c r="E115" s="10"/>
      <c r="F115" s="10"/>
      <c r="G115" s="10"/>
      <c r="H115" s="10"/>
      <c r="I115" s="7"/>
      <c r="J115" s="7"/>
    </row>
    <row r="116" spans="1:10" ht="12.75">
      <c r="A116" s="10"/>
      <c r="B116" s="10"/>
      <c r="C116" s="10"/>
      <c r="D116" s="10"/>
      <c r="E116" s="10"/>
      <c r="F116" s="10"/>
      <c r="G116" s="10"/>
      <c r="H116" s="10"/>
      <c r="I116" s="7"/>
      <c r="J116" s="7"/>
    </row>
    <row r="117" spans="1:10" ht="12.75">
      <c r="A117" s="10"/>
      <c r="B117" s="10"/>
      <c r="C117" s="10"/>
      <c r="D117" s="10"/>
      <c r="E117" s="10"/>
      <c r="F117" s="10"/>
      <c r="G117" s="10"/>
      <c r="H117" s="10"/>
      <c r="I117" s="7"/>
      <c r="J117" s="7"/>
    </row>
    <row r="118" spans="1:10" ht="12.75">
      <c r="A118" s="10"/>
      <c r="B118" s="10"/>
      <c r="C118" s="10"/>
      <c r="D118" s="10"/>
      <c r="E118" s="10"/>
      <c r="F118" s="10"/>
      <c r="G118" s="10"/>
      <c r="H118" s="10"/>
      <c r="I118" s="7"/>
      <c r="J118" s="7"/>
    </row>
    <row r="119" spans="1:10" ht="12.75">
      <c r="A119" s="10"/>
      <c r="B119" s="10"/>
      <c r="C119" s="10"/>
      <c r="D119" s="10"/>
      <c r="E119" s="10"/>
      <c r="F119" s="10"/>
      <c r="G119" s="10"/>
      <c r="H119" s="10"/>
      <c r="I119" s="7"/>
      <c r="J119" s="7"/>
    </row>
    <row r="120" spans="1:10" ht="12.75">
      <c r="A120" s="10"/>
      <c r="B120" s="10"/>
      <c r="C120" s="10"/>
      <c r="D120" s="10"/>
      <c r="E120" s="10"/>
      <c r="F120" s="10"/>
      <c r="G120" s="10"/>
      <c r="H120" s="10"/>
      <c r="I120" s="7"/>
      <c r="J120" s="7"/>
    </row>
    <row r="121" spans="1:10" ht="12.75">
      <c r="A121" s="10"/>
      <c r="B121" s="10"/>
      <c r="C121" s="10"/>
      <c r="D121" s="10"/>
      <c r="E121" s="10"/>
      <c r="F121" s="10"/>
      <c r="G121" s="10"/>
      <c r="H121" s="10"/>
      <c r="I121" s="7"/>
      <c r="J121" s="7"/>
    </row>
    <row r="122" spans="1:10" ht="12.75">
      <c r="A122" s="10"/>
      <c r="B122" s="10"/>
      <c r="C122" s="10"/>
      <c r="D122" s="10"/>
      <c r="E122" s="10"/>
      <c r="F122" s="10"/>
      <c r="G122" s="10"/>
      <c r="H122" s="10"/>
      <c r="I122" s="7"/>
      <c r="J122" s="7"/>
    </row>
    <row r="123" spans="1:10" ht="12.75">
      <c r="A123" s="10"/>
      <c r="B123" s="10"/>
      <c r="C123" s="10"/>
      <c r="D123" s="10"/>
      <c r="E123" s="10"/>
      <c r="F123" s="10"/>
      <c r="G123" s="10"/>
      <c r="H123" s="10"/>
      <c r="I123" s="7"/>
      <c r="J123" s="7"/>
    </row>
    <row r="124" spans="1:10" ht="12.75">
      <c r="A124" s="10"/>
      <c r="B124" s="10"/>
      <c r="C124" s="10"/>
      <c r="D124" s="10"/>
      <c r="E124" s="10"/>
      <c r="F124" s="10"/>
      <c r="G124" s="10"/>
      <c r="H124" s="10"/>
      <c r="I124" s="7"/>
      <c r="J124" s="7"/>
    </row>
    <row r="125" spans="1:10" ht="12.75">
      <c r="A125" s="10"/>
      <c r="B125" s="10"/>
      <c r="C125" s="10"/>
      <c r="D125" s="10"/>
      <c r="E125" s="10"/>
      <c r="F125" s="10"/>
      <c r="G125" s="10"/>
      <c r="H125" s="10"/>
      <c r="I125" s="7"/>
      <c r="J125" s="7"/>
    </row>
    <row r="126" spans="1:10" ht="12.75">
      <c r="A126" s="10"/>
      <c r="B126" s="10"/>
      <c r="C126" s="10"/>
      <c r="D126" s="10"/>
      <c r="E126" s="10"/>
      <c r="F126" s="10"/>
      <c r="G126" s="10"/>
      <c r="H126" s="10"/>
      <c r="I126" s="7"/>
      <c r="J126" s="7"/>
    </row>
    <row r="127" spans="1:10" ht="12.75">
      <c r="A127" s="10"/>
      <c r="B127" s="10"/>
      <c r="C127" s="10"/>
      <c r="D127" s="10"/>
      <c r="E127" s="10"/>
      <c r="F127" s="10"/>
      <c r="G127" s="10"/>
      <c r="H127" s="10"/>
      <c r="I127" s="7"/>
      <c r="J127" s="7"/>
    </row>
    <row r="128" spans="1:10" ht="12.75">
      <c r="A128" s="10"/>
      <c r="B128" s="10"/>
      <c r="C128" s="10"/>
      <c r="D128" s="10"/>
      <c r="E128" s="10"/>
      <c r="F128" s="10"/>
      <c r="G128" s="10"/>
      <c r="H128" s="10"/>
      <c r="I128" s="7"/>
      <c r="J128" s="7"/>
    </row>
    <row r="129" spans="1:10" ht="12.75">
      <c r="A129" s="10"/>
      <c r="B129" s="10"/>
      <c r="C129" s="10"/>
      <c r="D129" s="10"/>
      <c r="E129" s="10"/>
      <c r="F129" s="10"/>
      <c r="G129" s="10"/>
      <c r="H129" s="10"/>
      <c r="I129" s="7"/>
      <c r="J129" s="7"/>
    </row>
    <row r="130" spans="1:10" ht="12.75">
      <c r="A130" s="10"/>
      <c r="B130" s="10"/>
      <c r="C130" s="10"/>
      <c r="D130" s="10"/>
      <c r="E130" s="10"/>
      <c r="F130" s="10"/>
      <c r="G130" s="10"/>
      <c r="H130" s="10"/>
      <c r="I130" s="7"/>
      <c r="J130" s="7"/>
    </row>
    <row r="131" spans="1:10" ht="12.75">
      <c r="A131" s="10"/>
      <c r="B131" s="10"/>
      <c r="C131" s="10"/>
      <c r="D131" s="10"/>
      <c r="E131" s="10"/>
      <c r="F131" s="10"/>
      <c r="G131" s="10"/>
      <c r="H131" s="10"/>
      <c r="I131" s="7"/>
      <c r="J131" s="7"/>
    </row>
    <row r="132" spans="1:10" ht="12.75">
      <c r="A132" s="10"/>
      <c r="B132" s="10"/>
      <c r="C132" s="10"/>
      <c r="D132" s="10"/>
      <c r="E132" s="10"/>
      <c r="F132" s="10"/>
      <c r="G132" s="10"/>
      <c r="H132" s="10"/>
      <c r="I132" s="7"/>
      <c r="J132" s="7"/>
    </row>
    <row r="133" spans="1:10" ht="12.75">
      <c r="A133" s="10"/>
      <c r="B133" s="10"/>
      <c r="C133" s="10"/>
      <c r="D133" s="10"/>
      <c r="E133" s="10"/>
      <c r="F133" s="10"/>
      <c r="G133" s="10"/>
      <c r="H133" s="10"/>
      <c r="I133" s="7"/>
      <c r="J133" s="7"/>
    </row>
    <row r="134" spans="1:10" ht="12.75">
      <c r="A134" s="10"/>
      <c r="B134" s="10"/>
      <c r="C134" s="10"/>
      <c r="D134" s="10"/>
      <c r="E134" s="10"/>
      <c r="F134" s="10"/>
      <c r="G134" s="10"/>
      <c r="H134" s="10"/>
      <c r="I134" s="7"/>
      <c r="J134" s="7"/>
    </row>
    <row r="135" spans="1:10" ht="12.75">
      <c r="A135" s="10"/>
      <c r="B135" s="10"/>
      <c r="C135" s="10"/>
      <c r="D135" s="10"/>
      <c r="E135" s="10"/>
      <c r="F135" s="10"/>
      <c r="G135" s="10"/>
      <c r="H135" s="10"/>
      <c r="I135" s="7"/>
      <c r="J135" s="7"/>
    </row>
    <row r="136" spans="1:10" ht="12.75">
      <c r="A136" s="10"/>
      <c r="B136" s="10"/>
      <c r="C136" s="10"/>
      <c r="D136" s="10"/>
      <c r="E136" s="10"/>
      <c r="F136" s="10"/>
      <c r="G136" s="10"/>
      <c r="H136" s="10"/>
      <c r="I136" s="7"/>
      <c r="J136" s="7"/>
    </row>
    <row r="137" spans="1:10" ht="12.75">
      <c r="A137" s="10"/>
      <c r="B137" s="10"/>
      <c r="C137" s="10"/>
      <c r="D137" s="10"/>
      <c r="E137" s="10"/>
      <c r="F137" s="10"/>
      <c r="G137" s="10"/>
      <c r="H137" s="10"/>
      <c r="I137" s="7"/>
      <c r="J137" s="7"/>
    </row>
    <row r="138" spans="1:10" ht="12.75">
      <c r="A138" s="10"/>
      <c r="B138" s="10"/>
      <c r="C138" s="10"/>
      <c r="D138" s="10"/>
      <c r="E138" s="10"/>
      <c r="F138" s="10"/>
      <c r="G138" s="10"/>
      <c r="H138" s="10"/>
      <c r="I138" s="7"/>
      <c r="J138" s="7"/>
    </row>
    <row r="139" spans="1:10" ht="12.75">
      <c r="A139" s="10"/>
      <c r="B139" s="10"/>
      <c r="C139" s="10"/>
      <c r="D139" s="10"/>
      <c r="E139" s="10"/>
      <c r="F139" s="10"/>
      <c r="G139" s="10"/>
      <c r="H139" s="10"/>
      <c r="I139" s="7"/>
      <c r="J139" s="7"/>
    </row>
    <row r="140" spans="1:10" ht="12.75">
      <c r="A140" s="10"/>
      <c r="B140" s="10"/>
      <c r="C140" s="10"/>
      <c r="D140" s="10"/>
      <c r="E140" s="10"/>
      <c r="F140" s="10"/>
      <c r="G140" s="10"/>
      <c r="H140" s="10"/>
      <c r="I140" s="7"/>
      <c r="J140" s="7"/>
    </row>
    <row r="141" spans="1:10" ht="12.75">
      <c r="A141" s="10"/>
      <c r="B141" s="10"/>
      <c r="C141" s="10"/>
      <c r="D141" s="10"/>
      <c r="E141" s="10"/>
      <c r="F141" s="10"/>
      <c r="G141" s="10"/>
      <c r="H141" s="10"/>
      <c r="I141" s="7"/>
      <c r="J141" s="7"/>
    </row>
    <row r="142" spans="1:10" ht="12.75">
      <c r="A142" s="10"/>
      <c r="B142" s="10"/>
      <c r="C142" s="10"/>
      <c r="D142" s="10"/>
      <c r="E142" s="10"/>
      <c r="F142" s="10"/>
      <c r="G142" s="10"/>
      <c r="H142" s="10"/>
      <c r="I142" s="7"/>
      <c r="J142" s="7"/>
    </row>
    <row r="143" spans="1:10" ht="12.75">
      <c r="A143" s="10"/>
      <c r="B143" s="10"/>
      <c r="C143" s="10"/>
      <c r="D143" s="10"/>
      <c r="E143" s="10"/>
      <c r="F143" s="10"/>
      <c r="G143" s="10"/>
      <c r="H143" s="10"/>
      <c r="I143" s="7"/>
      <c r="J143" s="7"/>
    </row>
    <row r="144" spans="1:10" ht="12.75">
      <c r="A144" s="10"/>
      <c r="B144" s="10"/>
      <c r="C144" s="10"/>
      <c r="D144" s="10"/>
      <c r="E144" s="10"/>
      <c r="F144" s="10"/>
      <c r="G144" s="10"/>
      <c r="H144" s="10"/>
      <c r="I144" s="7"/>
      <c r="J144" s="7"/>
    </row>
    <row r="145" spans="1:10" ht="12.75">
      <c r="A145" s="10"/>
      <c r="B145" s="10"/>
      <c r="C145" s="10"/>
      <c r="D145" s="10"/>
      <c r="E145" s="10"/>
      <c r="F145" s="10"/>
      <c r="G145" s="10"/>
      <c r="H145" s="10"/>
      <c r="I145" s="7"/>
      <c r="J145" s="7"/>
    </row>
    <row r="146" spans="1:10" ht="12.75">
      <c r="A146" s="10"/>
      <c r="B146" s="10"/>
      <c r="C146" s="10"/>
      <c r="D146" s="10"/>
      <c r="E146" s="10"/>
      <c r="F146" s="10"/>
      <c r="G146" s="10"/>
      <c r="H146" s="10"/>
      <c r="I146" s="7"/>
      <c r="J146" s="7"/>
    </row>
    <row r="147" spans="1:10" ht="12.75">
      <c r="A147" s="10"/>
      <c r="B147" s="10"/>
      <c r="C147" s="10"/>
      <c r="D147" s="10"/>
      <c r="E147" s="10"/>
      <c r="F147" s="10"/>
      <c r="G147" s="10"/>
      <c r="H147" s="10"/>
      <c r="I147" s="7"/>
      <c r="J147" s="7"/>
    </row>
    <row r="148" spans="1:10" ht="12.75">
      <c r="A148" s="10"/>
      <c r="B148" s="10"/>
      <c r="C148" s="10"/>
      <c r="D148" s="10"/>
      <c r="E148" s="10"/>
      <c r="F148" s="10"/>
      <c r="G148" s="10"/>
      <c r="H148" s="10"/>
      <c r="I148" s="7"/>
      <c r="J148" s="7"/>
    </row>
    <row r="149" spans="1:10" ht="12.75">
      <c r="A149" s="10"/>
      <c r="B149" s="10"/>
      <c r="C149" s="10"/>
      <c r="D149" s="10"/>
      <c r="E149" s="10"/>
      <c r="F149" s="10"/>
      <c r="G149" s="10"/>
      <c r="H149" s="10"/>
      <c r="I149" s="7"/>
      <c r="J149" s="7"/>
    </row>
    <row r="150" spans="1:10" ht="12.75">
      <c r="A150" s="10"/>
      <c r="B150" s="10"/>
      <c r="C150" s="10"/>
      <c r="D150" s="10"/>
      <c r="E150" s="10"/>
      <c r="F150" s="10"/>
      <c r="G150" s="10"/>
      <c r="H150" s="10"/>
      <c r="I150" s="7"/>
      <c r="J150" s="7"/>
    </row>
    <row r="151" spans="1:10" ht="12.75">
      <c r="A151" s="10"/>
      <c r="B151" s="10"/>
      <c r="C151" s="10"/>
      <c r="D151" s="10"/>
      <c r="E151" s="10"/>
      <c r="F151" s="10"/>
      <c r="G151" s="10"/>
      <c r="H151" s="10"/>
      <c r="I151" s="7"/>
      <c r="J151" s="7"/>
    </row>
    <row r="152" spans="1:10" ht="12.75">
      <c r="A152" s="10"/>
      <c r="B152" s="10"/>
      <c r="C152" s="10"/>
      <c r="D152" s="10"/>
      <c r="E152" s="10"/>
      <c r="F152" s="10"/>
      <c r="G152" s="10"/>
      <c r="H152" s="10"/>
      <c r="I152" s="7"/>
      <c r="J152" s="7"/>
    </row>
    <row r="153" spans="1:10" ht="12.75">
      <c r="A153" s="10"/>
      <c r="B153" s="10"/>
      <c r="C153" s="10"/>
      <c r="D153" s="10"/>
      <c r="E153" s="10"/>
      <c r="F153" s="10"/>
      <c r="G153" s="10"/>
      <c r="H153" s="10"/>
      <c r="I153" s="7"/>
      <c r="J153" s="7"/>
    </row>
    <row r="154" spans="1:10" ht="12.75">
      <c r="A154" s="10"/>
      <c r="B154" s="10"/>
      <c r="C154" s="10"/>
      <c r="D154" s="10"/>
      <c r="E154" s="10"/>
      <c r="F154" s="10"/>
      <c r="G154" s="10"/>
      <c r="H154" s="10"/>
      <c r="I154" s="7"/>
      <c r="J154" s="7"/>
    </row>
    <row r="155" spans="1:10" ht="12.75">
      <c r="A155" s="10"/>
      <c r="B155" s="10"/>
      <c r="C155" s="10"/>
      <c r="D155" s="10"/>
      <c r="E155" s="10"/>
      <c r="F155" s="10"/>
      <c r="G155" s="10"/>
      <c r="H155" s="10"/>
      <c r="I155" s="7"/>
      <c r="J155" s="7"/>
    </row>
    <row r="156" spans="1:10" ht="12.75">
      <c r="A156" s="10"/>
      <c r="B156" s="10"/>
      <c r="C156" s="10"/>
      <c r="D156" s="10"/>
      <c r="E156" s="10"/>
      <c r="F156" s="10"/>
      <c r="G156" s="10"/>
      <c r="H156" s="10"/>
      <c r="I156" s="7"/>
      <c r="J156" s="7"/>
    </row>
    <row r="157" spans="1:10" ht="12.75">
      <c r="A157" s="10"/>
      <c r="B157" s="10"/>
      <c r="C157" s="10"/>
      <c r="D157" s="10"/>
      <c r="E157" s="10"/>
      <c r="F157" s="10"/>
      <c r="G157" s="10"/>
      <c r="H157" s="10"/>
      <c r="I157" s="7"/>
      <c r="J157" s="7"/>
    </row>
    <row r="158" spans="1:10" ht="12.75">
      <c r="A158" s="10"/>
      <c r="B158" s="10"/>
      <c r="C158" s="10"/>
      <c r="D158" s="10"/>
      <c r="E158" s="10"/>
      <c r="F158" s="10"/>
      <c r="G158" s="10"/>
      <c r="H158" s="10"/>
      <c r="I158" s="7"/>
      <c r="J158" s="7"/>
    </row>
    <row r="159" spans="1:10" ht="12.75">
      <c r="A159" s="10"/>
      <c r="B159" s="10"/>
      <c r="C159" s="10"/>
      <c r="D159" s="10"/>
      <c r="E159" s="10"/>
      <c r="F159" s="10"/>
      <c r="G159" s="10"/>
      <c r="H159" s="10"/>
      <c r="I159" s="7"/>
      <c r="J159" s="7"/>
    </row>
    <row r="160" spans="1:10" ht="12.75">
      <c r="A160" s="10"/>
      <c r="B160" s="10"/>
      <c r="C160" s="10"/>
      <c r="D160" s="10"/>
      <c r="E160" s="10"/>
      <c r="F160" s="10"/>
      <c r="G160" s="10"/>
      <c r="H160" s="10"/>
      <c r="I160" s="7"/>
      <c r="J160" s="7"/>
    </row>
    <row r="161" spans="1:10" ht="12.75">
      <c r="A161" s="10"/>
      <c r="B161" s="10"/>
      <c r="C161" s="10"/>
      <c r="D161" s="10"/>
      <c r="E161" s="10"/>
      <c r="F161" s="10"/>
      <c r="G161" s="10"/>
      <c r="H161" s="10"/>
      <c r="I161" s="7"/>
      <c r="J161" s="7"/>
    </row>
    <row r="162" spans="1:10" ht="12.75">
      <c r="A162" s="10"/>
      <c r="B162" s="10"/>
      <c r="C162" s="10"/>
      <c r="D162" s="10"/>
      <c r="E162" s="10"/>
      <c r="F162" s="10"/>
      <c r="G162" s="10"/>
      <c r="H162" s="10"/>
      <c r="I162" s="7"/>
      <c r="J162" s="7"/>
    </row>
    <row r="163" spans="1:10" ht="12.75">
      <c r="A163" s="10"/>
      <c r="B163" s="10"/>
      <c r="C163" s="10"/>
      <c r="D163" s="10"/>
      <c r="E163" s="10"/>
      <c r="F163" s="10"/>
      <c r="G163" s="10"/>
      <c r="H163" s="10"/>
      <c r="I163" s="7"/>
      <c r="J163" s="7"/>
    </row>
    <row r="164" spans="1:10" ht="12.75">
      <c r="A164" s="10"/>
      <c r="B164" s="10"/>
      <c r="C164" s="10"/>
      <c r="D164" s="10"/>
      <c r="E164" s="10"/>
      <c r="F164" s="10"/>
      <c r="G164" s="10"/>
      <c r="H164" s="10"/>
      <c r="I164" s="7"/>
      <c r="J164" s="7"/>
    </row>
    <row r="165" spans="1:10" ht="12.75">
      <c r="A165" s="10"/>
      <c r="B165" s="10"/>
      <c r="C165" s="10"/>
      <c r="D165" s="10"/>
      <c r="E165" s="10"/>
      <c r="F165" s="10"/>
      <c r="G165" s="10"/>
      <c r="H165" s="10"/>
      <c r="I165" s="7"/>
      <c r="J165" s="7"/>
    </row>
    <row r="166" spans="1:10" ht="12.75">
      <c r="A166" s="10"/>
      <c r="B166" s="10"/>
      <c r="C166" s="10"/>
      <c r="D166" s="10"/>
      <c r="E166" s="10"/>
      <c r="F166" s="10"/>
      <c r="G166" s="10"/>
      <c r="H166" s="10"/>
      <c r="I166" s="7"/>
      <c r="J166" s="7"/>
    </row>
    <row r="167" spans="1:10" ht="12.75">
      <c r="A167" s="10"/>
      <c r="B167" s="10"/>
      <c r="C167" s="10"/>
      <c r="D167" s="10"/>
      <c r="E167" s="10"/>
      <c r="F167" s="10"/>
      <c r="G167" s="10"/>
      <c r="H167" s="10"/>
      <c r="I167" s="7"/>
      <c r="J167" s="7"/>
    </row>
    <row r="168" spans="1:10" ht="12.75">
      <c r="A168" s="10"/>
      <c r="B168" s="10"/>
      <c r="C168" s="10"/>
      <c r="D168" s="10"/>
      <c r="E168" s="10"/>
      <c r="F168" s="10"/>
      <c r="G168" s="10"/>
      <c r="H168" s="10"/>
      <c r="I168" s="7"/>
      <c r="J168" s="7"/>
    </row>
    <row r="169" spans="1:10" ht="12.75">
      <c r="A169" s="10"/>
      <c r="B169" s="10"/>
      <c r="C169" s="10"/>
      <c r="D169" s="10"/>
      <c r="E169" s="10"/>
      <c r="F169" s="10"/>
      <c r="G169" s="10"/>
      <c r="H169" s="10"/>
      <c r="I169" s="7"/>
      <c r="J169" s="7"/>
    </row>
    <row r="170" spans="1:10" ht="12.75">
      <c r="A170" s="10"/>
      <c r="B170" s="10"/>
      <c r="C170" s="10"/>
      <c r="D170" s="10"/>
      <c r="E170" s="10"/>
      <c r="F170" s="10"/>
      <c r="G170" s="10"/>
      <c r="H170" s="10"/>
      <c r="I170" s="7"/>
      <c r="J170" s="7"/>
    </row>
    <row r="171" spans="1:10" ht="12.75">
      <c r="A171" s="10"/>
      <c r="B171" s="10"/>
      <c r="C171" s="10"/>
      <c r="D171" s="10"/>
      <c r="E171" s="10"/>
      <c r="F171" s="10"/>
      <c r="G171" s="10"/>
      <c r="H171" s="10"/>
      <c r="I171" s="7"/>
      <c r="J171" s="7"/>
    </row>
    <row r="172" spans="1:10" ht="12.75">
      <c r="A172" s="10"/>
      <c r="B172" s="10"/>
      <c r="C172" s="10"/>
      <c r="D172" s="10"/>
      <c r="E172" s="10"/>
      <c r="F172" s="10"/>
      <c r="G172" s="10"/>
      <c r="H172" s="10"/>
      <c r="I172" s="7"/>
      <c r="J172" s="7"/>
    </row>
    <row r="173" spans="1:10" ht="12.75">
      <c r="A173" s="10"/>
      <c r="B173" s="10"/>
      <c r="C173" s="10"/>
      <c r="D173" s="10"/>
      <c r="E173" s="10"/>
      <c r="F173" s="10"/>
      <c r="G173" s="10"/>
      <c r="H173" s="10"/>
      <c r="I173" s="7"/>
      <c r="J173" s="7"/>
    </row>
    <row r="174" spans="1:10" ht="12.75">
      <c r="A174" s="10"/>
      <c r="B174" s="10"/>
      <c r="C174" s="10"/>
      <c r="D174" s="10"/>
      <c r="E174" s="10"/>
      <c r="F174" s="10"/>
      <c r="G174" s="10"/>
      <c r="H174" s="10"/>
      <c r="I174" s="7"/>
      <c r="J174" s="7"/>
    </row>
    <row r="175" spans="1:10" ht="12.75">
      <c r="A175" s="10"/>
      <c r="B175" s="10"/>
      <c r="C175" s="10"/>
      <c r="D175" s="10"/>
      <c r="E175" s="10"/>
      <c r="F175" s="10"/>
      <c r="G175" s="10"/>
      <c r="H175" s="10"/>
      <c r="I175" s="7"/>
      <c r="J175" s="7"/>
    </row>
    <row r="176" spans="1:10" ht="12.75">
      <c r="A176" s="10"/>
      <c r="B176" s="10"/>
      <c r="C176" s="10"/>
      <c r="D176" s="10"/>
      <c r="E176" s="10"/>
      <c r="F176" s="10"/>
      <c r="G176" s="10"/>
      <c r="H176" s="10"/>
      <c r="I176" s="7"/>
      <c r="J176" s="7"/>
    </row>
    <row r="177" spans="1:10" ht="12.75">
      <c r="A177" s="10"/>
      <c r="B177" s="10"/>
      <c r="C177" s="10"/>
      <c r="D177" s="10"/>
      <c r="E177" s="10"/>
      <c r="F177" s="10"/>
      <c r="G177" s="10"/>
      <c r="H177" s="10"/>
      <c r="I177" s="7"/>
      <c r="J177" s="7"/>
    </row>
    <row r="178" spans="1:10" ht="12.75">
      <c r="A178" s="10"/>
      <c r="B178" s="10"/>
      <c r="C178" s="10"/>
      <c r="D178" s="10"/>
      <c r="E178" s="10"/>
      <c r="F178" s="10"/>
      <c r="G178" s="10"/>
      <c r="H178" s="10"/>
      <c r="I178" s="7"/>
      <c r="J178" s="7"/>
    </row>
    <row r="179" spans="1:10" ht="12.75">
      <c r="A179" s="10"/>
      <c r="B179" s="10"/>
      <c r="C179" s="10"/>
      <c r="D179" s="10"/>
      <c r="E179" s="10"/>
      <c r="F179" s="10"/>
      <c r="G179" s="10"/>
      <c r="H179" s="10"/>
      <c r="I179" s="7"/>
      <c r="J179" s="7"/>
    </row>
    <row r="180" spans="1:10" ht="12.75">
      <c r="A180" s="10"/>
      <c r="B180" s="10"/>
      <c r="C180" s="10"/>
      <c r="D180" s="10"/>
      <c r="E180" s="10"/>
      <c r="F180" s="10"/>
      <c r="G180" s="10"/>
      <c r="H180" s="10"/>
      <c r="I180" s="7"/>
      <c r="J180" s="7"/>
    </row>
    <row r="181" spans="1:10" ht="12.75">
      <c r="A181" s="10"/>
      <c r="B181" s="10"/>
      <c r="C181" s="10"/>
      <c r="D181" s="10"/>
      <c r="E181" s="10"/>
      <c r="F181" s="10"/>
      <c r="G181" s="10"/>
      <c r="H181" s="10"/>
      <c r="I181" s="7"/>
      <c r="J181" s="7"/>
    </row>
    <row r="182" spans="1:10" ht="12.75">
      <c r="A182" s="10"/>
      <c r="B182" s="10"/>
      <c r="C182" s="10"/>
      <c r="D182" s="10"/>
      <c r="E182" s="10"/>
      <c r="F182" s="10"/>
      <c r="G182" s="10"/>
      <c r="H182" s="10"/>
      <c r="I182" s="7"/>
      <c r="J182" s="7"/>
    </row>
    <row r="183" spans="1:10" ht="12.75">
      <c r="A183" s="10"/>
      <c r="B183" s="10"/>
      <c r="C183" s="10"/>
      <c r="D183" s="10"/>
      <c r="E183" s="10"/>
      <c r="F183" s="10"/>
      <c r="G183" s="10"/>
      <c r="H183" s="10"/>
      <c r="I183" s="7"/>
      <c r="J183" s="7"/>
    </row>
    <row r="184" spans="1:10" ht="12.75">
      <c r="A184" s="10"/>
      <c r="B184" s="10"/>
      <c r="C184" s="10"/>
      <c r="D184" s="10"/>
      <c r="E184" s="10"/>
      <c r="F184" s="10"/>
      <c r="G184" s="10"/>
      <c r="H184" s="10"/>
      <c r="I184" s="7"/>
      <c r="J184" s="7"/>
    </row>
    <row r="185" spans="1:10" ht="12.75">
      <c r="A185" s="10"/>
      <c r="B185" s="10"/>
      <c r="C185" s="10"/>
      <c r="D185" s="10"/>
      <c r="E185" s="10"/>
      <c r="F185" s="10"/>
      <c r="G185" s="10"/>
      <c r="H185" s="10"/>
      <c r="I185" s="7"/>
      <c r="J185" s="7"/>
    </row>
    <row r="186" spans="1:10" ht="12.75">
      <c r="A186" s="10"/>
      <c r="B186" s="10"/>
      <c r="C186" s="10"/>
      <c r="D186" s="10"/>
      <c r="E186" s="10"/>
      <c r="F186" s="10"/>
      <c r="G186" s="10"/>
      <c r="H186" s="10"/>
      <c r="I186" s="7"/>
      <c r="J186" s="7"/>
    </row>
    <row r="187" spans="1:10" ht="12.75">
      <c r="A187" s="10"/>
      <c r="B187" s="10"/>
      <c r="C187" s="10"/>
      <c r="D187" s="10"/>
      <c r="E187" s="10"/>
      <c r="F187" s="10"/>
      <c r="G187" s="10"/>
      <c r="H187" s="10"/>
      <c r="I187" s="7"/>
      <c r="J187" s="7"/>
    </row>
    <row r="188" spans="1:10" ht="12.75">
      <c r="A188" s="10"/>
      <c r="B188" s="10"/>
      <c r="C188" s="10"/>
      <c r="D188" s="10"/>
      <c r="E188" s="10"/>
      <c r="F188" s="10"/>
      <c r="G188" s="10"/>
      <c r="H188" s="10"/>
      <c r="I188" s="7"/>
      <c r="J188" s="7"/>
    </row>
    <row r="189" spans="1:10" ht="12.75">
      <c r="A189" s="10"/>
      <c r="B189" s="10"/>
      <c r="C189" s="10"/>
      <c r="D189" s="10"/>
      <c r="E189" s="10"/>
      <c r="F189" s="10"/>
      <c r="G189" s="10"/>
      <c r="H189" s="10"/>
      <c r="I189" s="7"/>
      <c r="J189" s="7"/>
    </row>
    <row r="190" spans="1:10" ht="12.75">
      <c r="A190" s="10"/>
      <c r="B190" s="10"/>
      <c r="C190" s="10"/>
      <c r="D190" s="10"/>
      <c r="E190" s="10"/>
      <c r="F190" s="10"/>
      <c r="G190" s="10"/>
      <c r="H190" s="10"/>
      <c r="I190" s="7"/>
      <c r="J190" s="7"/>
    </row>
    <row r="191" spans="1:10" ht="12.75">
      <c r="A191" s="10"/>
      <c r="B191" s="10"/>
      <c r="C191" s="10"/>
      <c r="D191" s="10"/>
      <c r="E191" s="10"/>
      <c r="F191" s="10"/>
      <c r="G191" s="10"/>
      <c r="H191" s="10"/>
      <c r="I191" s="7"/>
      <c r="J191" s="7"/>
    </row>
    <row r="192" spans="1:10" ht="12.75">
      <c r="A192" s="10"/>
      <c r="B192" s="10"/>
      <c r="C192" s="10"/>
      <c r="D192" s="10"/>
      <c r="E192" s="10"/>
      <c r="F192" s="10"/>
      <c r="G192" s="10"/>
      <c r="H192" s="10"/>
      <c r="I192" s="7"/>
      <c r="J192" s="7"/>
    </row>
    <row r="193" spans="1:10" ht="12.75">
      <c r="A193" s="10"/>
      <c r="B193" s="10"/>
      <c r="C193" s="10"/>
      <c r="D193" s="10"/>
      <c r="E193" s="10"/>
      <c r="F193" s="10"/>
      <c r="G193" s="10"/>
      <c r="H193" s="10"/>
      <c r="I193" s="7"/>
      <c r="J193" s="7"/>
    </row>
    <row r="194" spans="1:10" ht="12.75">
      <c r="A194" s="10"/>
      <c r="B194" s="10"/>
      <c r="C194" s="10"/>
      <c r="D194" s="10"/>
      <c r="E194" s="10"/>
      <c r="F194" s="10"/>
      <c r="G194" s="10"/>
      <c r="H194" s="10"/>
      <c r="I194" s="7"/>
      <c r="J194" s="7"/>
    </row>
    <row r="195" spans="1:10" ht="12.75">
      <c r="A195" s="10"/>
      <c r="B195" s="10"/>
      <c r="C195" s="10"/>
      <c r="D195" s="10"/>
      <c r="E195" s="10"/>
      <c r="F195" s="10"/>
      <c r="G195" s="10"/>
      <c r="H195" s="10"/>
      <c r="I195" s="7"/>
      <c r="J195" s="7"/>
    </row>
    <row r="196" spans="1:10" ht="12.75">
      <c r="A196" s="10"/>
      <c r="B196" s="10"/>
      <c r="C196" s="10"/>
      <c r="D196" s="10"/>
      <c r="E196" s="10"/>
      <c r="F196" s="10"/>
      <c r="G196" s="10"/>
      <c r="H196" s="10"/>
      <c r="I196" s="7"/>
      <c r="J196" s="7"/>
    </row>
    <row r="197" spans="1:10" ht="12.75">
      <c r="A197" s="10"/>
      <c r="B197" s="10"/>
      <c r="C197" s="10"/>
      <c r="D197" s="10"/>
      <c r="E197" s="10"/>
      <c r="F197" s="10"/>
      <c r="G197" s="10"/>
      <c r="H197" s="10"/>
      <c r="I197" s="7"/>
      <c r="J197" s="7"/>
    </row>
    <row r="198" spans="1:10" ht="12.75">
      <c r="A198" s="10"/>
      <c r="B198" s="10"/>
      <c r="C198" s="10"/>
      <c r="D198" s="10"/>
      <c r="E198" s="10"/>
      <c r="F198" s="10"/>
      <c r="G198" s="10"/>
      <c r="H198" s="10"/>
      <c r="I198" s="7"/>
      <c r="J198" s="7"/>
    </row>
    <row r="199" spans="1:10" ht="12.75">
      <c r="A199" s="10"/>
      <c r="B199" s="10"/>
      <c r="C199" s="10"/>
      <c r="D199" s="10"/>
      <c r="E199" s="10"/>
      <c r="F199" s="10"/>
      <c r="G199" s="10"/>
      <c r="H199" s="10"/>
      <c r="I199" s="7"/>
      <c r="J199" s="7"/>
    </row>
    <row r="200" spans="1:10" ht="12.75">
      <c r="A200" s="10"/>
      <c r="B200" s="10"/>
      <c r="C200" s="10"/>
      <c r="D200" s="10"/>
      <c r="E200" s="10"/>
      <c r="F200" s="10"/>
      <c r="G200" s="10"/>
      <c r="H200" s="10"/>
      <c r="I200" s="7"/>
      <c r="J200" s="7"/>
    </row>
    <row r="201" spans="1:10" ht="12.75">
      <c r="A201" s="10"/>
      <c r="B201" s="10"/>
      <c r="C201" s="10"/>
      <c r="D201" s="10"/>
      <c r="E201" s="10"/>
      <c r="F201" s="10"/>
      <c r="G201" s="10"/>
      <c r="H201" s="10"/>
      <c r="I201" s="7"/>
      <c r="J201" s="7"/>
    </row>
    <row r="202" spans="1:10" ht="12.75">
      <c r="A202" s="10"/>
      <c r="B202" s="10"/>
      <c r="C202" s="10"/>
      <c r="D202" s="10"/>
      <c r="E202" s="10"/>
      <c r="F202" s="10"/>
      <c r="G202" s="10"/>
      <c r="H202" s="10"/>
      <c r="I202" s="7"/>
      <c r="J202" s="7"/>
    </row>
    <row r="203" spans="1:10" ht="12.75">
      <c r="A203" s="10"/>
      <c r="B203" s="10"/>
      <c r="C203" s="10"/>
      <c r="D203" s="10"/>
      <c r="E203" s="10"/>
      <c r="F203" s="10"/>
      <c r="G203" s="10"/>
      <c r="H203" s="10"/>
      <c r="I203" s="7"/>
      <c r="J203" s="7"/>
    </row>
    <row r="204" spans="1:10" ht="12.75">
      <c r="A204" s="10"/>
      <c r="B204" s="10"/>
      <c r="C204" s="10"/>
      <c r="D204" s="10"/>
      <c r="E204" s="10"/>
      <c r="F204" s="10"/>
      <c r="G204" s="10"/>
      <c r="H204" s="10"/>
      <c r="I204" s="7"/>
      <c r="J204" s="7"/>
    </row>
    <row r="205" spans="1:10" ht="12.75">
      <c r="A205" s="10"/>
      <c r="B205" s="10"/>
      <c r="C205" s="10"/>
      <c r="D205" s="10"/>
      <c r="E205" s="10"/>
      <c r="F205" s="10"/>
      <c r="G205" s="10"/>
      <c r="H205" s="10"/>
      <c r="I205" s="7"/>
      <c r="J205" s="7"/>
    </row>
    <row r="206" spans="1:10" ht="12.75">
      <c r="A206" s="10"/>
      <c r="B206" s="10"/>
      <c r="C206" s="10"/>
      <c r="D206" s="10"/>
      <c r="E206" s="10"/>
      <c r="F206" s="10"/>
      <c r="G206" s="10"/>
      <c r="H206" s="10"/>
      <c r="I206" s="7"/>
      <c r="J206" s="7"/>
    </row>
    <row r="207" spans="1:10" ht="12.75">
      <c r="A207" s="10"/>
      <c r="B207" s="10"/>
      <c r="C207" s="10"/>
      <c r="D207" s="10"/>
      <c r="E207" s="10"/>
      <c r="F207" s="10"/>
      <c r="G207" s="10"/>
      <c r="H207" s="10"/>
      <c r="I207" s="7"/>
      <c r="J207" s="7"/>
    </row>
    <row r="208" spans="1:10" ht="12.75">
      <c r="A208" s="10"/>
      <c r="B208" s="10"/>
      <c r="C208" s="10"/>
      <c r="D208" s="10"/>
      <c r="E208" s="10"/>
      <c r="F208" s="10"/>
      <c r="G208" s="10"/>
      <c r="H208" s="10"/>
      <c r="I208" s="7"/>
      <c r="J208" s="7"/>
    </row>
    <row r="209" spans="1:10" ht="12.75">
      <c r="A209" s="10"/>
      <c r="B209" s="10"/>
      <c r="C209" s="10"/>
      <c r="D209" s="10"/>
      <c r="E209" s="10"/>
      <c r="F209" s="10"/>
      <c r="G209" s="10"/>
      <c r="H209" s="10"/>
      <c r="I209" s="7"/>
      <c r="J209" s="7"/>
    </row>
    <row r="210" spans="1:10" ht="12.75">
      <c r="A210" s="10"/>
      <c r="B210" s="10"/>
      <c r="C210" s="10"/>
      <c r="D210" s="10"/>
      <c r="E210" s="10"/>
      <c r="F210" s="10"/>
      <c r="G210" s="10"/>
      <c r="H210" s="10"/>
      <c r="I210" s="7"/>
      <c r="J210" s="7"/>
    </row>
    <row r="211" spans="1:10" ht="12.75">
      <c r="A211" s="10"/>
      <c r="B211" s="10"/>
      <c r="C211" s="10"/>
      <c r="D211" s="10"/>
      <c r="E211" s="10"/>
      <c r="F211" s="10"/>
      <c r="G211" s="10"/>
      <c r="H211" s="10"/>
      <c r="I211" s="7"/>
      <c r="J211" s="7"/>
    </row>
    <row r="212" spans="1:10" ht="12.75">
      <c r="A212" s="10"/>
      <c r="B212" s="10"/>
      <c r="C212" s="10"/>
      <c r="D212" s="10"/>
      <c r="E212" s="10"/>
      <c r="F212" s="10"/>
      <c r="G212" s="10"/>
      <c r="H212" s="10"/>
      <c r="I212" s="7"/>
      <c r="J212" s="7"/>
    </row>
    <row r="213" spans="1:10" ht="12.75">
      <c r="A213" s="10"/>
      <c r="B213" s="10"/>
      <c r="C213" s="10"/>
      <c r="D213" s="10"/>
      <c r="E213" s="10"/>
      <c r="F213" s="10"/>
      <c r="G213" s="10"/>
      <c r="H213" s="10"/>
      <c r="I213" s="7"/>
      <c r="J213" s="7"/>
    </row>
    <row r="214" spans="1:10" ht="12.75">
      <c r="A214" s="10"/>
      <c r="B214" s="10"/>
      <c r="C214" s="10"/>
      <c r="D214" s="10"/>
      <c r="E214" s="10"/>
      <c r="F214" s="10"/>
      <c r="G214" s="10"/>
      <c r="H214" s="10"/>
      <c r="I214" s="7"/>
      <c r="J214" s="7"/>
    </row>
    <row r="215" spans="1:10" ht="12.75">
      <c r="A215" s="10"/>
      <c r="B215" s="10"/>
      <c r="C215" s="10"/>
      <c r="D215" s="10"/>
      <c r="E215" s="10"/>
      <c r="F215" s="10"/>
      <c r="G215" s="10"/>
      <c r="H215" s="10"/>
      <c r="I215" s="7"/>
      <c r="J215" s="7"/>
    </row>
    <row r="216" spans="1:10" ht="12.75">
      <c r="A216" s="10"/>
      <c r="B216" s="10"/>
      <c r="C216" s="10"/>
      <c r="D216" s="10"/>
      <c r="E216" s="10"/>
      <c r="F216" s="10"/>
      <c r="G216" s="10"/>
      <c r="H216" s="10"/>
      <c r="I216" s="7"/>
      <c r="J216" s="7"/>
    </row>
    <row r="217" spans="1:10" ht="12.75">
      <c r="A217" s="10"/>
      <c r="B217" s="10"/>
      <c r="C217" s="10"/>
      <c r="D217" s="10"/>
      <c r="E217" s="10"/>
      <c r="F217" s="10"/>
      <c r="G217" s="10"/>
      <c r="H217" s="10"/>
      <c r="I217" s="7"/>
      <c r="J217" s="7"/>
    </row>
    <row r="218" spans="1:10" ht="12.75">
      <c r="A218" s="10"/>
      <c r="B218" s="10"/>
      <c r="C218" s="10"/>
      <c r="D218" s="10"/>
      <c r="E218" s="10"/>
      <c r="F218" s="10"/>
      <c r="G218" s="10"/>
      <c r="H218" s="10"/>
      <c r="I218" s="7"/>
      <c r="J218" s="7"/>
    </row>
    <row r="219" spans="1:10" ht="12.75">
      <c r="A219" s="10"/>
      <c r="B219" s="10"/>
      <c r="C219" s="10"/>
      <c r="D219" s="10"/>
      <c r="E219" s="10"/>
      <c r="F219" s="10"/>
      <c r="G219" s="10"/>
      <c r="H219" s="10"/>
      <c r="I219" s="7"/>
      <c r="J219" s="7"/>
    </row>
    <row r="220" spans="1:10" ht="12.75">
      <c r="A220" s="10"/>
      <c r="B220" s="10"/>
      <c r="C220" s="10"/>
      <c r="D220" s="10"/>
      <c r="E220" s="10"/>
      <c r="F220" s="10"/>
      <c r="G220" s="10"/>
      <c r="H220" s="10"/>
      <c r="I220" s="7"/>
      <c r="J220" s="7"/>
    </row>
    <row r="221" spans="1:10" ht="12.75">
      <c r="A221" s="10"/>
      <c r="B221" s="10"/>
      <c r="C221" s="10"/>
      <c r="D221" s="10"/>
      <c r="E221" s="10"/>
      <c r="F221" s="10"/>
      <c r="G221" s="10"/>
      <c r="H221" s="10"/>
      <c r="I221" s="7"/>
      <c r="J221" s="7"/>
    </row>
    <row r="222" spans="1:10" ht="12.75">
      <c r="A222" s="10"/>
      <c r="B222" s="10"/>
      <c r="C222" s="10"/>
      <c r="D222" s="10"/>
      <c r="E222" s="10"/>
      <c r="F222" s="10"/>
      <c r="G222" s="10"/>
      <c r="H222" s="10"/>
      <c r="I222" s="7"/>
      <c r="J222" s="7"/>
    </row>
    <row r="223" spans="1:10" ht="12.75">
      <c r="A223" s="10"/>
      <c r="B223" s="10"/>
      <c r="C223" s="10"/>
      <c r="D223" s="10"/>
      <c r="E223" s="10"/>
      <c r="F223" s="10"/>
      <c r="G223" s="10"/>
      <c r="H223" s="10"/>
      <c r="I223" s="7"/>
      <c r="J223" s="7"/>
    </row>
    <row r="224" spans="1:10" ht="12.75">
      <c r="A224" s="10"/>
      <c r="B224" s="10"/>
      <c r="C224" s="10"/>
      <c r="D224" s="10"/>
      <c r="E224" s="10"/>
      <c r="F224" s="10"/>
      <c r="G224" s="10"/>
      <c r="H224" s="10"/>
      <c r="I224" s="7"/>
      <c r="J224" s="7"/>
    </row>
    <row r="225" spans="1:10" ht="12.75">
      <c r="A225" s="10"/>
      <c r="B225" s="10"/>
      <c r="C225" s="10"/>
      <c r="D225" s="10"/>
      <c r="E225" s="10"/>
      <c r="F225" s="10"/>
      <c r="G225" s="10"/>
      <c r="H225" s="10"/>
      <c r="I225" s="7"/>
      <c r="J225" s="7"/>
    </row>
    <row r="226" spans="1:10" ht="12.75">
      <c r="A226" s="10"/>
      <c r="B226" s="10"/>
      <c r="C226" s="10"/>
      <c r="D226" s="10"/>
      <c r="E226" s="10"/>
      <c r="F226" s="10"/>
      <c r="G226" s="10"/>
      <c r="H226" s="10"/>
      <c r="I226" s="7"/>
      <c r="J226" s="7"/>
    </row>
    <row r="227" spans="1:10" ht="12.75">
      <c r="A227" s="10"/>
      <c r="B227" s="10"/>
      <c r="C227" s="10"/>
      <c r="D227" s="10"/>
      <c r="E227" s="10"/>
      <c r="F227" s="10"/>
      <c r="G227" s="10"/>
      <c r="H227" s="10"/>
      <c r="I227" s="7"/>
      <c r="J227" s="7"/>
    </row>
    <row r="228" spans="1:10" ht="12.75">
      <c r="A228" s="10"/>
      <c r="B228" s="10"/>
      <c r="C228" s="10"/>
      <c r="D228" s="10"/>
      <c r="E228" s="10"/>
      <c r="F228" s="10"/>
      <c r="G228" s="10"/>
      <c r="H228" s="10"/>
      <c r="I228" s="7"/>
      <c r="J228" s="7"/>
    </row>
    <row r="229" spans="1:10" ht="12.75">
      <c r="A229" s="10"/>
      <c r="B229" s="10"/>
      <c r="C229" s="10"/>
      <c r="D229" s="10"/>
      <c r="E229" s="10"/>
      <c r="F229" s="10"/>
      <c r="G229" s="10"/>
      <c r="H229" s="10"/>
      <c r="I229" s="7"/>
      <c r="J229" s="7"/>
    </row>
    <row r="230" spans="1:10" ht="12.75">
      <c r="A230" s="10"/>
      <c r="B230" s="10"/>
      <c r="C230" s="10"/>
      <c r="D230" s="10"/>
      <c r="E230" s="10"/>
      <c r="F230" s="10"/>
      <c r="G230" s="10"/>
      <c r="H230" s="10"/>
      <c r="I230" s="7"/>
      <c r="J230" s="7"/>
    </row>
    <row r="231" spans="1:10" ht="12.75">
      <c r="A231" s="10"/>
      <c r="B231" s="10"/>
      <c r="C231" s="10"/>
      <c r="D231" s="10"/>
      <c r="E231" s="10"/>
      <c r="F231" s="10"/>
      <c r="G231" s="10"/>
      <c r="H231" s="10"/>
      <c r="I231" s="7"/>
      <c r="J231" s="7"/>
    </row>
    <row r="232" spans="1:10" ht="12.75">
      <c r="A232" s="10"/>
      <c r="B232" s="10"/>
      <c r="C232" s="10"/>
      <c r="D232" s="10"/>
      <c r="E232" s="10"/>
      <c r="F232" s="10"/>
      <c r="G232" s="10"/>
      <c r="H232" s="10"/>
      <c r="I232" s="7"/>
      <c r="J232" s="7"/>
    </row>
    <row r="233" spans="1:10" ht="12.75">
      <c r="A233" s="10"/>
      <c r="B233" s="10"/>
      <c r="C233" s="10"/>
      <c r="D233" s="10"/>
      <c r="E233" s="10"/>
      <c r="F233" s="10"/>
      <c r="G233" s="10"/>
      <c r="H233" s="10"/>
      <c r="I233" s="7"/>
      <c r="J233" s="7"/>
    </row>
    <row r="234" spans="1:10" ht="12.75">
      <c r="A234" s="10"/>
      <c r="B234" s="10"/>
      <c r="C234" s="10"/>
      <c r="D234" s="10"/>
      <c r="E234" s="10"/>
      <c r="F234" s="10"/>
      <c r="G234" s="10"/>
      <c r="H234" s="10"/>
      <c r="I234" s="7"/>
      <c r="J234" s="7"/>
    </row>
    <row r="235" spans="1:10" ht="12.75">
      <c r="A235" s="10"/>
      <c r="B235" s="10"/>
      <c r="C235" s="10"/>
      <c r="D235" s="10"/>
      <c r="E235" s="10"/>
      <c r="F235" s="10"/>
      <c r="G235" s="10"/>
      <c r="H235" s="10"/>
      <c r="I235" s="7"/>
      <c r="J235" s="7"/>
    </row>
    <row r="236" spans="1:10" ht="12.75">
      <c r="A236" s="10"/>
      <c r="B236" s="10"/>
      <c r="C236" s="10"/>
      <c r="D236" s="10"/>
      <c r="E236" s="10"/>
      <c r="F236" s="10"/>
      <c r="G236" s="10"/>
      <c r="H236" s="10"/>
      <c r="I236" s="7"/>
      <c r="J236" s="7"/>
    </row>
    <row r="237" spans="1:10" ht="12.75">
      <c r="A237" s="10"/>
      <c r="B237" s="10"/>
      <c r="C237" s="10"/>
      <c r="D237" s="10"/>
      <c r="E237" s="10"/>
      <c r="F237" s="10"/>
      <c r="G237" s="10"/>
      <c r="H237" s="10"/>
      <c r="I237" s="7"/>
      <c r="J237" s="7"/>
    </row>
    <row r="238" spans="1:10" ht="12.75">
      <c r="A238" s="10"/>
      <c r="B238" s="10"/>
      <c r="C238" s="10"/>
      <c r="D238" s="10"/>
      <c r="E238" s="10"/>
      <c r="F238" s="10"/>
      <c r="G238" s="10"/>
      <c r="H238" s="10"/>
      <c r="I238" s="7"/>
      <c r="J238" s="7"/>
    </row>
    <row r="239" spans="1:10" ht="12.75">
      <c r="A239" s="10"/>
      <c r="B239" s="10"/>
      <c r="C239" s="10"/>
      <c r="D239" s="10"/>
      <c r="E239" s="10"/>
      <c r="F239" s="10"/>
      <c r="G239" s="10"/>
      <c r="H239" s="10"/>
      <c r="I239" s="7"/>
      <c r="J239" s="7"/>
    </row>
    <row r="240" spans="1:10" ht="12.75">
      <c r="A240" s="10"/>
      <c r="B240" s="10"/>
      <c r="C240" s="10"/>
      <c r="D240" s="10"/>
      <c r="E240" s="10"/>
      <c r="F240" s="10"/>
      <c r="G240" s="10"/>
      <c r="H240" s="10"/>
      <c r="I240" s="7"/>
      <c r="J240" s="7"/>
    </row>
    <row r="241" spans="1:10" ht="12.75">
      <c r="A241" s="10"/>
      <c r="B241" s="10"/>
      <c r="C241" s="10"/>
      <c r="D241" s="10"/>
      <c r="E241" s="10"/>
      <c r="F241" s="10"/>
      <c r="G241" s="10"/>
      <c r="H241" s="10"/>
      <c r="I241" s="7"/>
      <c r="J241" s="7"/>
    </row>
    <row r="242" spans="1:10" ht="12.75">
      <c r="A242" s="10"/>
      <c r="B242" s="10"/>
      <c r="C242" s="10"/>
      <c r="D242" s="10"/>
      <c r="E242" s="10"/>
      <c r="F242" s="10"/>
      <c r="G242" s="10"/>
      <c r="H242" s="10"/>
      <c r="I242" s="7"/>
      <c r="J242" s="7"/>
    </row>
    <row r="243" spans="1:10" ht="12.75">
      <c r="A243" s="10"/>
      <c r="B243" s="10"/>
      <c r="C243" s="10"/>
      <c r="D243" s="10"/>
      <c r="E243" s="10"/>
      <c r="F243" s="10"/>
      <c r="G243" s="10"/>
      <c r="H243" s="10"/>
      <c r="I243" s="7"/>
      <c r="J243" s="7"/>
    </row>
    <row r="244" spans="1:10" ht="12.75">
      <c r="A244" s="10"/>
      <c r="B244" s="10"/>
      <c r="C244" s="10"/>
      <c r="D244" s="10"/>
      <c r="E244" s="10"/>
      <c r="F244" s="10"/>
      <c r="G244" s="10"/>
      <c r="H244" s="10"/>
      <c r="I244" s="7"/>
      <c r="J244" s="7"/>
    </row>
    <row r="245" spans="1:10" ht="12.75">
      <c r="A245" s="10"/>
      <c r="B245" s="10"/>
      <c r="C245" s="10"/>
      <c r="D245" s="10"/>
      <c r="E245" s="10"/>
      <c r="F245" s="10"/>
      <c r="G245" s="10"/>
      <c r="H245" s="10"/>
      <c r="I245" s="7"/>
      <c r="J245" s="7"/>
    </row>
    <row r="246" spans="1:10" ht="12.75">
      <c r="A246" s="10"/>
      <c r="B246" s="10"/>
      <c r="C246" s="10"/>
      <c r="D246" s="10"/>
      <c r="E246" s="10"/>
      <c r="F246" s="10"/>
      <c r="G246" s="10"/>
      <c r="H246" s="10"/>
      <c r="I246" s="7"/>
      <c r="J246" s="7"/>
    </row>
    <row r="247" spans="1:10" ht="12.75">
      <c r="A247" s="10"/>
      <c r="B247" s="10"/>
      <c r="C247" s="10"/>
      <c r="D247" s="10"/>
      <c r="E247" s="10"/>
      <c r="F247" s="10"/>
      <c r="G247" s="10"/>
      <c r="H247" s="10"/>
      <c r="I247" s="7"/>
      <c r="J247" s="7"/>
    </row>
    <row r="248" spans="1:10" ht="12.75">
      <c r="A248" s="10"/>
      <c r="B248" s="10"/>
      <c r="C248" s="10"/>
      <c r="D248" s="10"/>
      <c r="E248" s="10"/>
      <c r="F248" s="10"/>
      <c r="G248" s="10"/>
      <c r="H248" s="10"/>
      <c r="I248" s="7"/>
      <c r="J248" s="7"/>
    </row>
    <row r="249" spans="1:10" ht="12.75">
      <c r="A249" s="10"/>
      <c r="B249" s="10"/>
      <c r="C249" s="10"/>
      <c r="D249" s="10"/>
      <c r="E249" s="10"/>
      <c r="F249" s="10"/>
      <c r="G249" s="10"/>
      <c r="H249" s="10"/>
      <c r="I249" s="7"/>
      <c r="J249" s="7"/>
    </row>
    <row r="250" spans="1:10" ht="12.75">
      <c r="A250" s="10"/>
      <c r="B250" s="10"/>
      <c r="C250" s="10"/>
      <c r="D250" s="10"/>
      <c r="E250" s="10"/>
      <c r="F250" s="10"/>
      <c r="G250" s="10"/>
      <c r="H250" s="10"/>
      <c r="I250" s="7"/>
      <c r="J250" s="7"/>
    </row>
    <row r="251" spans="1:10" ht="12.75">
      <c r="A251" s="10"/>
      <c r="B251" s="10"/>
      <c r="C251" s="10"/>
      <c r="D251" s="10"/>
      <c r="E251" s="10"/>
      <c r="F251" s="10"/>
      <c r="G251" s="10"/>
      <c r="H251" s="10"/>
      <c r="I251" s="7"/>
      <c r="J251" s="7"/>
    </row>
    <row r="252" spans="1:10" ht="12.75">
      <c r="A252" s="10"/>
      <c r="B252" s="10"/>
      <c r="C252" s="10"/>
      <c r="D252" s="10"/>
      <c r="E252" s="10"/>
      <c r="F252" s="10"/>
      <c r="G252" s="10"/>
      <c r="H252" s="10"/>
      <c r="I252" s="7"/>
      <c r="J252" s="7"/>
    </row>
    <row r="253" spans="1:10" ht="12.75">
      <c r="A253" s="10"/>
      <c r="B253" s="10"/>
      <c r="C253" s="10"/>
      <c r="D253" s="10"/>
      <c r="E253" s="10"/>
      <c r="F253" s="10"/>
      <c r="G253" s="10"/>
      <c r="H253" s="10"/>
      <c r="I253" s="7"/>
      <c r="J253" s="7"/>
    </row>
    <row r="254" spans="1:10" ht="12.75">
      <c r="A254" s="10"/>
      <c r="B254" s="10"/>
      <c r="C254" s="10"/>
      <c r="D254" s="10"/>
      <c r="E254" s="10"/>
      <c r="F254" s="10"/>
      <c r="G254" s="10"/>
      <c r="H254" s="10"/>
      <c r="I254" s="7"/>
      <c r="J254" s="7"/>
    </row>
    <row r="255" spans="1:10" ht="12.75">
      <c r="A255" s="10"/>
      <c r="B255" s="10"/>
      <c r="C255" s="10"/>
      <c r="D255" s="10"/>
      <c r="E255" s="10"/>
      <c r="F255" s="10"/>
      <c r="G255" s="10"/>
      <c r="H255" s="10"/>
      <c r="I255" s="7"/>
      <c r="J255" s="7"/>
    </row>
    <row r="256" spans="1:10" ht="12.75">
      <c r="A256" s="10"/>
      <c r="B256" s="10"/>
      <c r="C256" s="10"/>
      <c r="D256" s="10"/>
      <c r="E256" s="10"/>
      <c r="F256" s="10"/>
      <c r="G256" s="10"/>
      <c r="H256" s="10"/>
      <c r="I256" s="7"/>
      <c r="J256" s="7"/>
    </row>
    <row r="257" spans="1:10" ht="12.75">
      <c r="A257" s="10"/>
      <c r="B257" s="10"/>
      <c r="C257" s="10"/>
      <c r="D257" s="10"/>
      <c r="E257" s="10"/>
      <c r="F257" s="10"/>
      <c r="G257" s="10"/>
      <c r="H257" s="10"/>
      <c r="I257" s="7"/>
      <c r="J257" s="7"/>
    </row>
    <row r="258" spans="1:10" ht="12.75">
      <c r="A258" s="10"/>
      <c r="B258" s="10"/>
      <c r="C258" s="10"/>
      <c r="D258" s="10"/>
      <c r="E258" s="10"/>
      <c r="F258" s="10"/>
      <c r="G258" s="10"/>
      <c r="H258" s="10"/>
      <c r="I258" s="7"/>
      <c r="J258" s="7"/>
    </row>
    <row r="259" spans="1:10" ht="12.75">
      <c r="A259" s="10"/>
      <c r="B259" s="10"/>
      <c r="C259" s="10"/>
      <c r="D259" s="10"/>
      <c r="E259" s="10"/>
      <c r="F259" s="10"/>
      <c r="G259" s="10"/>
      <c r="H259" s="10"/>
      <c r="I259" s="7"/>
      <c r="J259" s="7"/>
    </row>
    <row r="260" spans="1:10" ht="12.75">
      <c r="A260" s="10"/>
      <c r="B260" s="10"/>
      <c r="C260" s="10"/>
      <c r="D260" s="10"/>
      <c r="E260" s="10"/>
      <c r="F260" s="10"/>
      <c r="G260" s="10"/>
      <c r="H260" s="10"/>
      <c r="I260" s="7"/>
      <c r="J260" s="7"/>
    </row>
    <row r="261" spans="1:10" ht="12.75">
      <c r="A261" s="10"/>
      <c r="B261" s="10"/>
      <c r="C261" s="10"/>
      <c r="D261" s="10"/>
      <c r="E261" s="10"/>
      <c r="F261" s="10"/>
      <c r="G261" s="10"/>
      <c r="H261" s="10"/>
      <c r="I261" s="7"/>
      <c r="J261" s="7"/>
    </row>
    <row r="262" spans="1:10" ht="12.75">
      <c r="A262" s="10"/>
      <c r="B262" s="10"/>
      <c r="C262" s="10"/>
      <c r="D262" s="10"/>
      <c r="E262" s="10"/>
      <c r="F262" s="10"/>
      <c r="G262" s="10"/>
      <c r="H262" s="10"/>
      <c r="I262" s="7"/>
      <c r="J262" s="7"/>
    </row>
  </sheetData>
  <sheetProtection password="EF65" sheet="1" objects="1" scenarios="1"/>
  <mergeCells count="81">
    <mergeCell ref="A29:C30"/>
    <mergeCell ref="H29:H30"/>
    <mergeCell ref="I29:I30"/>
    <mergeCell ref="J29:J30"/>
    <mergeCell ref="D30:G30"/>
    <mergeCell ref="D27:G27"/>
    <mergeCell ref="D28:G28"/>
    <mergeCell ref="D29:G29"/>
    <mergeCell ref="B21:C21"/>
    <mergeCell ref="B23:C23"/>
    <mergeCell ref="B26:C26"/>
    <mergeCell ref="B28:C28"/>
    <mergeCell ref="A22:C22"/>
    <mergeCell ref="A25:C25"/>
    <mergeCell ref="A27:C27"/>
    <mergeCell ref="D26:G26"/>
    <mergeCell ref="A18:C18"/>
    <mergeCell ref="D18:G18"/>
    <mergeCell ref="B19:C19"/>
    <mergeCell ref="D20:G20"/>
    <mergeCell ref="D21:G21"/>
    <mergeCell ref="D22:G22"/>
    <mergeCell ref="D23:G23"/>
    <mergeCell ref="D25:G25"/>
    <mergeCell ref="D24:G24"/>
    <mergeCell ref="D35:G35"/>
    <mergeCell ref="A36:C36"/>
    <mergeCell ref="D36:G36"/>
    <mergeCell ref="B37:C37"/>
    <mergeCell ref="B32:C32"/>
    <mergeCell ref="D14:G14"/>
    <mergeCell ref="A15:C15"/>
    <mergeCell ref="D15:G15"/>
    <mergeCell ref="A16:C16"/>
    <mergeCell ref="D16:G16"/>
    <mergeCell ref="B17:C17"/>
    <mergeCell ref="D17:G17"/>
    <mergeCell ref="D19:G19"/>
    <mergeCell ref="B20:C20"/>
    <mergeCell ref="A41:J41"/>
    <mergeCell ref="A42:J42"/>
    <mergeCell ref="D37:G37"/>
    <mergeCell ref="A34:C34"/>
    <mergeCell ref="D34:G34"/>
    <mergeCell ref="B35:C35"/>
    <mergeCell ref="E7:G8"/>
    <mergeCell ref="A13:C13"/>
    <mergeCell ref="D13:G13"/>
    <mergeCell ref="B14:C14"/>
    <mergeCell ref="A31:C31"/>
    <mergeCell ref="D31:G31"/>
    <mergeCell ref="A10:C10"/>
    <mergeCell ref="D10:G10"/>
    <mergeCell ref="A11:C12"/>
    <mergeCell ref="D11:G12"/>
    <mergeCell ref="I1:J1"/>
    <mergeCell ref="E2:G2"/>
    <mergeCell ref="A3:D3"/>
    <mergeCell ref="E3:G3"/>
    <mergeCell ref="A1:D2"/>
    <mergeCell ref="E1:G1"/>
    <mergeCell ref="H1:H9"/>
    <mergeCell ref="A4:D7"/>
    <mergeCell ref="I6:J6"/>
    <mergeCell ref="E4:G4"/>
    <mergeCell ref="D32:G32"/>
    <mergeCell ref="A33:C33"/>
    <mergeCell ref="D33:G33"/>
    <mergeCell ref="I2:J3"/>
    <mergeCell ref="E5:G6"/>
    <mergeCell ref="I4:J5"/>
    <mergeCell ref="I7:J7"/>
    <mergeCell ref="A8:D9"/>
    <mergeCell ref="I8:J8"/>
    <mergeCell ref="I9:J9"/>
    <mergeCell ref="B40:C40"/>
    <mergeCell ref="D40:G40"/>
    <mergeCell ref="B38:C38"/>
    <mergeCell ref="D38:G38"/>
    <mergeCell ref="A39:C39"/>
    <mergeCell ref="D39:G39"/>
  </mergeCells>
  <printOptions horizontalCentered="1" verticalCentered="1"/>
  <pageMargins left="0.1968503937007874" right="0.1968503937007874" top="0.6299212598425197" bottom="0.4330708661417323" header="0.31496062992125984" footer="0.31496062992125984"/>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213"/>
  <sheetViews>
    <sheetView showOutlineSymbols="0" zoomScalePageLayoutView="0" workbookViewId="0" topLeftCell="A1">
      <selection activeCell="G5" sqref="G5"/>
    </sheetView>
  </sheetViews>
  <sheetFormatPr defaultColWidth="9.140625" defaultRowHeight="12.75"/>
  <cols>
    <col min="1" max="3" width="2.7109375" style="2" customWidth="1"/>
    <col min="4" max="4" width="43.7109375" style="2" customWidth="1"/>
    <col min="5" max="5" width="9.7109375" style="4" customWidth="1"/>
    <col min="6" max="6" width="5.7109375" style="2" customWidth="1"/>
    <col min="7" max="8" width="15.7109375" style="2" customWidth="1"/>
    <col min="9" max="47" width="9.140625" style="9" customWidth="1"/>
    <col min="48" max="16384" width="9.140625" style="3" customWidth="1"/>
  </cols>
  <sheetData>
    <row r="1" spans="1:8" ht="15" customHeight="1" thickBot="1">
      <c r="A1" s="456"/>
      <c r="B1" s="457"/>
      <c r="C1" s="457"/>
      <c r="D1" s="457"/>
      <c r="E1" s="457"/>
      <c r="F1" s="457"/>
      <c r="G1" s="457"/>
      <c r="H1" s="457"/>
    </row>
    <row r="2" spans="1:8" ht="15" customHeight="1">
      <c r="A2" s="458"/>
      <c r="B2" s="459"/>
      <c r="C2" s="460"/>
      <c r="D2" s="291" t="s">
        <v>176</v>
      </c>
      <c r="E2" s="461"/>
      <c r="F2" s="133" t="s">
        <v>148</v>
      </c>
      <c r="G2" s="110" t="s">
        <v>177</v>
      </c>
      <c r="H2" s="134" t="s">
        <v>178</v>
      </c>
    </row>
    <row r="3" spans="1:8" ht="15" customHeight="1">
      <c r="A3" s="318" t="s">
        <v>2</v>
      </c>
      <c r="B3" s="325"/>
      <c r="C3" s="297"/>
      <c r="D3" s="293" t="s">
        <v>46</v>
      </c>
      <c r="E3" s="297"/>
      <c r="F3" s="108"/>
      <c r="G3" s="109"/>
      <c r="H3" s="135"/>
    </row>
    <row r="4" spans="1:8" ht="15" customHeight="1" thickBot="1">
      <c r="A4" s="462"/>
      <c r="B4" s="463"/>
      <c r="C4" s="464"/>
      <c r="D4" s="295"/>
      <c r="E4" s="464"/>
      <c r="F4" s="136" t="s">
        <v>10</v>
      </c>
      <c r="G4" s="137">
        <v>1</v>
      </c>
      <c r="H4" s="138">
        <v>2</v>
      </c>
    </row>
    <row r="5" spans="1:9" ht="18" customHeight="1">
      <c r="A5" s="468" t="s">
        <v>82</v>
      </c>
      <c r="B5" s="469"/>
      <c r="C5" s="470"/>
      <c r="D5" s="466" t="s">
        <v>179</v>
      </c>
      <c r="E5" s="467"/>
      <c r="F5" s="91">
        <v>28</v>
      </c>
      <c r="G5" s="139">
        <v>0</v>
      </c>
      <c r="H5" s="140">
        <v>0</v>
      </c>
      <c r="I5" s="10"/>
    </row>
    <row r="6" spans="1:9" ht="18" customHeight="1">
      <c r="A6" s="15" t="s">
        <v>74</v>
      </c>
      <c r="B6" s="401"/>
      <c r="C6" s="402"/>
      <c r="D6" s="473" t="s">
        <v>180</v>
      </c>
      <c r="E6" s="474"/>
      <c r="F6" s="96">
        <v>29</v>
      </c>
      <c r="G6" s="19">
        <v>0</v>
      </c>
      <c r="H6" s="20">
        <v>0</v>
      </c>
      <c r="I6" s="10"/>
    </row>
    <row r="7" spans="1:9" ht="18" customHeight="1">
      <c r="A7" s="364" t="s">
        <v>93</v>
      </c>
      <c r="B7" s="365"/>
      <c r="C7" s="366"/>
      <c r="D7" s="471" t="s">
        <v>181</v>
      </c>
      <c r="E7" s="472"/>
      <c r="F7" s="96" t="s">
        <v>88</v>
      </c>
      <c r="G7" s="19">
        <v>0</v>
      </c>
      <c r="H7" s="20">
        <v>0</v>
      </c>
      <c r="I7" s="10"/>
    </row>
    <row r="8" spans="1:9" ht="18" customHeight="1">
      <c r="A8" s="15" t="s">
        <v>75</v>
      </c>
      <c r="B8" s="401"/>
      <c r="C8" s="402"/>
      <c r="D8" s="475" t="s">
        <v>182</v>
      </c>
      <c r="E8" s="476"/>
      <c r="F8" s="96" t="s">
        <v>89</v>
      </c>
      <c r="G8" s="19">
        <v>0</v>
      </c>
      <c r="H8" s="20">
        <v>0</v>
      </c>
      <c r="I8" s="10"/>
    </row>
    <row r="9" spans="1:9" ht="18" customHeight="1">
      <c r="A9" s="438" t="s">
        <v>45</v>
      </c>
      <c r="B9" s="439"/>
      <c r="C9" s="440"/>
      <c r="D9" s="477" t="s">
        <v>183</v>
      </c>
      <c r="E9" s="478"/>
      <c r="F9" s="508" t="s">
        <v>90</v>
      </c>
      <c r="G9" s="445">
        <f>+'V1'!I31-'V1'!I32+'V1'!I33+'V1'!I34-'V1'!I35+'V1'!I36-'V1'!I37-'V1'!I38+'V1'!I39-'V1'!I40+'V2'!G5-'V2'!G6+'V2'!G7-'V2'!G8</f>
        <v>0</v>
      </c>
      <c r="H9" s="447">
        <f>+'V1'!J31-'V1'!J32+'V1'!J33+'V1'!J34-'V1'!J35+'V1'!J36-'V1'!J37-'V1'!J38+'V1'!J39-'V1'!J40+'V2'!H5-'V2'!H6+'V2'!H7-'V2'!H8</f>
        <v>0</v>
      </c>
      <c r="I9" s="10"/>
    </row>
    <row r="10" spans="1:9" ht="18" customHeight="1">
      <c r="A10" s="520"/>
      <c r="B10" s="521"/>
      <c r="C10" s="522"/>
      <c r="D10" s="248" t="s">
        <v>186</v>
      </c>
      <c r="E10" s="507"/>
      <c r="F10" s="509"/>
      <c r="G10" s="510"/>
      <c r="H10" s="519"/>
      <c r="I10" s="10"/>
    </row>
    <row r="11" spans="1:9" ht="18" customHeight="1">
      <c r="A11" s="78" t="s">
        <v>95</v>
      </c>
      <c r="B11" s="417"/>
      <c r="C11" s="418"/>
      <c r="D11" s="479" t="s">
        <v>184</v>
      </c>
      <c r="E11" s="480"/>
      <c r="F11" s="96" t="s">
        <v>91</v>
      </c>
      <c r="G11" s="19">
        <v>0</v>
      </c>
      <c r="H11" s="20">
        <v>0</v>
      </c>
      <c r="I11" s="10"/>
    </row>
    <row r="12" spans="1:9" ht="18" customHeight="1">
      <c r="A12" s="493" t="s">
        <v>81</v>
      </c>
      <c r="B12" s="494"/>
      <c r="C12" s="495"/>
      <c r="D12" s="504" t="s">
        <v>185</v>
      </c>
      <c r="E12" s="505"/>
      <c r="F12" s="96">
        <v>34</v>
      </c>
      <c r="G12" s="99">
        <f>'V1'!I29+G9-G11</f>
        <v>0</v>
      </c>
      <c r="H12" s="129">
        <f>'V1'!J29+H9-H11</f>
        <v>0</v>
      </c>
      <c r="I12" s="10"/>
    </row>
    <row r="13" spans="1:9" ht="18" customHeight="1">
      <c r="A13" s="364" t="s">
        <v>94</v>
      </c>
      <c r="B13" s="365"/>
      <c r="C13" s="366"/>
      <c r="D13" s="471" t="s">
        <v>187</v>
      </c>
      <c r="E13" s="472"/>
      <c r="F13" s="96">
        <v>35</v>
      </c>
      <c r="G13" s="19">
        <v>0</v>
      </c>
      <c r="H13" s="20">
        <v>0</v>
      </c>
      <c r="I13" s="10"/>
    </row>
    <row r="14" spans="1:9" ht="18" customHeight="1">
      <c r="A14" s="15" t="s">
        <v>76</v>
      </c>
      <c r="B14" s="401"/>
      <c r="C14" s="402"/>
      <c r="D14" s="475" t="s">
        <v>188</v>
      </c>
      <c r="E14" s="476"/>
      <c r="F14" s="96">
        <v>36</v>
      </c>
      <c r="G14" s="19">
        <v>0</v>
      </c>
      <c r="H14" s="20">
        <v>0</v>
      </c>
      <c r="I14" s="10"/>
    </row>
    <row r="15" spans="1:9" ht="18" customHeight="1">
      <c r="A15" s="78" t="s">
        <v>96</v>
      </c>
      <c r="B15" s="417"/>
      <c r="C15" s="418"/>
      <c r="D15" s="479" t="s">
        <v>189</v>
      </c>
      <c r="E15" s="480"/>
      <c r="F15" s="96">
        <v>37</v>
      </c>
      <c r="G15" s="19">
        <v>0</v>
      </c>
      <c r="H15" s="20">
        <v>0</v>
      </c>
      <c r="I15" s="10"/>
    </row>
    <row r="16" spans="1:9" ht="18" customHeight="1">
      <c r="A16" s="493" t="s">
        <v>45</v>
      </c>
      <c r="B16" s="494"/>
      <c r="C16" s="495"/>
      <c r="D16" s="504" t="s">
        <v>193</v>
      </c>
      <c r="E16" s="505"/>
      <c r="F16" s="96">
        <v>38</v>
      </c>
      <c r="G16" s="99">
        <f>G13-G14-G15</f>
        <v>0</v>
      </c>
      <c r="H16" s="129">
        <f>H13-H14-H15</f>
        <v>0</v>
      </c>
      <c r="I16" s="10"/>
    </row>
    <row r="17" spans="1:9" ht="18" customHeight="1">
      <c r="A17" s="15" t="s">
        <v>97</v>
      </c>
      <c r="B17" s="401"/>
      <c r="C17" s="402"/>
      <c r="D17" s="475" t="s">
        <v>194</v>
      </c>
      <c r="E17" s="506"/>
      <c r="F17" s="96">
        <v>39</v>
      </c>
      <c r="G17" s="19">
        <v>0</v>
      </c>
      <c r="H17" s="20">
        <v>0</v>
      </c>
      <c r="I17" s="10"/>
    </row>
    <row r="18" spans="1:9" ht="18" customHeight="1">
      <c r="A18" s="493" t="s">
        <v>83</v>
      </c>
      <c r="B18" s="494"/>
      <c r="C18" s="495"/>
      <c r="D18" s="504" t="s">
        <v>195</v>
      </c>
      <c r="E18" s="505"/>
      <c r="F18" s="96">
        <v>40</v>
      </c>
      <c r="G18" s="99">
        <f>IF('V1'!I13+'V1'!I16+'V1'!I22+'V1'!I25+'V1'!I27+'V1'!I31+'V1'!I33+'V1'!I34+'V1'!I36+'V1'!I39+'V2'!G5+'V2'!G7+'V2'!G13&lt;400,G12+G16-G17,T("LIMIT"))</f>
        <v>0</v>
      </c>
      <c r="H18" s="100">
        <f>IF('V1'!J13+'V1'!J16+'V1'!J22+'V1'!J25+'V1'!J27+'V1'!J31+'V1'!J33+'V1'!J34+'V1'!J36+'V1'!J39+'V2'!H5+'V2'!H7+'V2'!H13&lt;400,H12+H16-H17,T("LIMIT"))</f>
        <v>0</v>
      </c>
      <c r="I18" s="10"/>
    </row>
    <row r="19" spans="1:9" ht="18" customHeight="1" thickBot="1">
      <c r="A19" s="542" t="s">
        <v>101</v>
      </c>
      <c r="B19" s="543"/>
      <c r="C19" s="544"/>
      <c r="D19" s="502" t="s">
        <v>196</v>
      </c>
      <c r="E19" s="503"/>
      <c r="F19" s="141">
        <v>41</v>
      </c>
      <c r="G19" s="142">
        <f>'V1'!I29+G9+G13-G14</f>
        <v>0</v>
      </c>
      <c r="H19" s="143">
        <f>'V1'!J29+H9+H13-H14</f>
        <v>0</v>
      </c>
      <c r="I19" s="10"/>
    </row>
    <row r="20" spans="1:9" ht="99.75" customHeight="1" thickBot="1">
      <c r="A20" s="514"/>
      <c r="B20" s="514"/>
      <c r="C20" s="514"/>
      <c r="D20" s="514"/>
      <c r="E20" s="514"/>
      <c r="F20" s="514"/>
      <c r="G20" s="514"/>
      <c r="H20" s="514"/>
      <c r="I20" s="10"/>
    </row>
    <row r="21" spans="1:9" ht="19.5" customHeight="1">
      <c r="A21" s="465" t="s">
        <v>201</v>
      </c>
      <c r="B21" s="306"/>
      <c r="C21" s="306"/>
      <c r="D21" s="307"/>
      <c r="E21" s="496">
        <f>+ZAKL_DATA!D7</f>
        <v>0</v>
      </c>
      <c r="F21" s="497"/>
      <c r="G21" s="497"/>
      <c r="H21" s="498"/>
      <c r="I21" s="10"/>
    </row>
    <row r="22" spans="1:9" ht="19.5" customHeight="1">
      <c r="A22" s="515" t="s">
        <v>260</v>
      </c>
      <c r="B22" s="241"/>
      <c r="C22" s="241"/>
      <c r="D22" s="202"/>
      <c r="E22" s="516" t="str">
        <f>+ZAKL_DATA!D2</f>
        <v>CZ</v>
      </c>
      <c r="F22" s="517"/>
      <c r="G22" s="517"/>
      <c r="H22" s="518"/>
      <c r="I22" s="10"/>
    </row>
    <row r="23" spans="1:9" ht="60" customHeight="1" thickBot="1">
      <c r="A23" s="499" t="s">
        <v>200</v>
      </c>
      <c r="B23" s="500"/>
      <c r="C23" s="500"/>
      <c r="D23" s="501"/>
      <c r="E23" s="511">
        <f>+ZAKL_DATA!B29</f>
        <v>0</v>
      </c>
      <c r="F23" s="512"/>
      <c r="G23" s="512"/>
      <c r="H23" s="513"/>
      <c r="I23" s="10"/>
    </row>
    <row r="24" spans="1:9" ht="39.75" customHeight="1" thickBot="1">
      <c r="A24" s="21"/>
      <c r="B24" s="21"/>
      <c r="C24" s="21"/>
      <c r="D24" s="21"/>
      <c r="E24" s="21"/>
      <c r="F24" s="21"/>
      <c r="G24" s="21"/>
      <c r="H24" s="21"/>
      <c r="I24" s="10"/>
    </row>
    <row r="25" spans="1:9" ht="15.75" customHeight="1">
      <c r="A25" s="481" t="s">
        <v>197</v>
      </c>
      <c r="B25" s="482"/>
      <c r="C25" s="483"/>
      <c r="D25" s="486" t="s">
        <v>198</v>
      </c>
      <c r="E25" s="488" t="s">
        <v>199</v>
      </c>
      <c r="F25" s="489"/>
      <c r="G25" s="489"/>
      <c r="H25" s="490"/>
      <c r="I25" s="10"/>
    </row>
    <row r="26" spans="1:9" ht="15.75" customHeight="1">
      <c r="A26" s="484"/>
      <c r="B26" s="149"/>
      <c r="C26" s="485"/>
      <c r="D26" s="487"/>
      <c r="E26" s="491"/>
      <c r="F26" s="148"/>
      <c r="G26" s="148"/>
      <c r="H26" s="492"/>
      <c r="I26" s="10"/>
    </row>
    <row r="27" spans="1:9" ht="15.75" customHeight="1">
      <c r="A27" s="523">
        <f ca="1">TODAY()</f>
        <v>42249</v>
      </c>
      <c r="B27" s="524"/>
      <c r="C27" s="525"/>
      <c r="D27" s="527"/>
      <c r="E27" s="530"/>
      <c r="F27" s="531"/>
      <c r="G27" s="531"/>
      <c r="H27" s="532"/>
      <c r="I27" s="10"/>
    </row>
    <row r="28" spans="1:9" ht="15.75" customHeight="1">
      <c r="A28" s="526"/>
      <c r="B28" s="524"/>
      <c r="C28" s="525"/>
      <c r="D28" s="528"/>
      <c r="E28" s="530"/>
      <c r="F28" s="531"/>
      <c r="G28" s="531"/>
      <c r="H28" s="532"/>
      <c r="I28" s="10"/>
    </row>
    <row r="29" spans="1:9" ht="15.75" customHeight="1">
      <c r="A29" s="536">
        <f ca="1">NOW()</f>
        <v>42249.485421875</v>
      </c>
      <c r="B29" s="537"/>
      <c r="C29" s="538"/>
      <c r="D29" s="528"/>
      <c r="E29" s="530"/>
      <c r="F29" s="531"/>
      <c r="G29" s="531"/>
      <c r="H29" s="532"/>
      <c r="I29" s="10"/>
    </row>
    <row r="30" spans="1:9" ht="15.75" customHeight="1">
      <c r="A30" s="536"/>
      <c r="B30" s="537"/>
      <c r="C30" s="538"/>
      <c r="D30" s="528"/>
      <c r="E30" s="530"/>
      <c r="F30" s="531"/>
      <c r="G30" s="531"/>
      <c r="H30" s="532"/>
      <c r="I30" s="10"/>
    </row>
    <row r="31" spans="1:9" ht="15.75" customHeight="1" thickBot="1">
      <c r="A31" s="539"/>
      <c r="B31" s="540"/>
      <c r="C31" s="541"/>
      <c r="D31" s="529"/>
      <c r="E31" s="533"/>
      <c r="F31" s="534"/>
      <c r="G31" s="534"/>
      <c r="H31" s="535"/>
      <c r="I31" s="10"/>
    </row>
    <row r="32" spans="1:8" ht="12.75">
      <c r="A32" s="452" t="str">
        <f>+'R1'!A46:L46</f>
        <v>This file was created by company ASPEKT HM, tax, accounting and auditor office, www.danovapriznani.cz, business.center.cz</v>
      </c>
      <c r="B32" s="453"/>
      <c r="C32" s="453"/>
      <c r="D32" s="453"/>
      <c r="E32" s="453"/>
      <c r="F32" s="453"/>
      <c r="G32" s="453"/>
      <c r="H32" s="453"/>
    </row>
    <row r="33" spans="1:8" ht="12.75">
      <c r="A33" s="454" t="s">
        <v>98</v>
      </c>
      <c r="B33" s="455"/>
      <c r="C33" s="455"/>
      <c r="D33" s="455"/>
      <c r="E33" s="455"/>
      <c r="F33" s="455"/>
      <c r="G33" s="455"/>
      <c r="H33" s="455"/>
    </row>
    <row r="34" spans="1:8" ht="12.75">
      <c r="A34" s="10"/>
      <c r="B34" s="10"/>
      <c r="C34" s="10"/>
      <c r="D34" s="10"/>
      <c r="E34" s="12"/>
      <c r="F34" s="10"/>
      <c r="G34" s="10"/>
      <c r="H34" s="10"/>
    </row>
    <row r="35" spans="1:8" ht="12.75">
      <c r="A35" s="10"/>
      <c r="B35" s="10"/>
      <c r="C35" s="10"/>
      <c r="D35" s="10"/>
      <c r="E35" s="12"/>
      <c r="F35" s="10"/>
      <c r="G35" s="10"/>
      <c r="H35" s="10"/>
    </row>
    <row r="36" spans="1:8" ht="12.75">
      <c r="A36" s="10"/>
      <c r="B36" s="10"/>
      <c r="C36" s="10"/>
      <c r="D36" s="10"/>
      <c r="E36" s="12"/>
      <c r="F36" s="10"/>
      <c r="G36" s="10"/>
      <c r="H36" s="10"/>
    </row>
    <row r="37" spans="1:8" ht="12.75">
      <c r="A37" s="10"/>
      <c r="B37" s="10"/>
      <c r="C37" s="10"/>
      <c r="D37" s="10"/>
      <c r="E37" s="12"/>
      <c r="F37" s="10"/>
      <c r="G37" s="10"/>
      <c r="H37" s="10"/>
    </row>
    <row r="38" spans="1:8" ht="12.75">
      <c r="A38" s="10"/>
      <c r="B38" s="10"/>
      <c r="C38" s="10"/>
      <c r="D38" s="10"/>
      <c r="E38" s="12"/>
      <c r="F38" s="10"/>
      <c r="G38" s="10"/>
      <c r="H38" s="10"/>
    </row>
    <row r="39" spans="1:8" ht="12.75">
      <c r="A39" s="10"/>
      <c r="B39" s="10"/>
      <c r="C39" s="10"/>
      <c r="D39" s="10"/>
      <c r="E39" s="12"/>
      <c r="F39" s="10"/>
      <c r="G39" s="10"/>
      <c r="H39" s="10"/>
    </row>
    <row r="40" spans="1:8" ht="12.75">
      <c r="A40" s="10"/>
      <c r="B40" s="10"/>
      <c r="C40" s="10"/>
      <c r="D40" s="10"/>
      <c r="E40" s="12"/>
      <c r="F40" s="10"/>
      <c r="G40" s="10"/>
      <c r="H40" s="10"/>
    </row>
    <row r="41" spans="1:8" ht="12.75">
      <c r="A41" s="10"/>
      <c r="B41" s="10"/>
      <c r="C41" s="10"/>
      <c r="D41" s="10"/>
      <c r="E41" s="12"/>
      <c r="F41" s="10"/>
      <c r="G41" s="10"/>
      <c r="H41" s="10"/>
    </row>
    <row r="42" spans="1:8" ht="12.75">
      <c r="A42" s="10"/>
      <c r="B42" s="10"/>
      <c r="C42" s="10"/>
      <c r="D42" s="10"/>
      <c r="E42" s="12"/>
      <c r="F42" s="10"/>
      <c r="G42" s="10"/>
      <c r="H42" s="10"/>
    </row>
    <row r="43" spans="1:8" ht="12.75">
      <c r="A43" s="10"/>
      <c r="B43" s="10"/>
      <c r="C43" s="10"/>
      <c r="D43" s="10"/>
      <c r="E43" s="12"/>
      <c r="F43" s="10"/>
      <c r="G43" s="10"/>
      <c r="H43" s="10"/>
    </row>
    <row r="44" spans="1:8" ht="12.75">
      <c r="A44" s="10"/>
      <c r="B44" s="10"/>
      <c r="C44" s="10"/>
      <c r="D44" s="10"/>
      <c r="E44" s="12"/>
      <c r="F44" s="10"/>
      <c r="G44" s="10"/>
      <c r="H44" s="10"/>
    </row>
    <row r="45" spans="1:8" ht="12.75">
      <c r="A45" s="10"/>
      <c r="B45" s="10"/>
      <c r="C45" s="10"/>
      <c r="D45" s="10"/>
      <c r="E45" s="12"/>
      <c r="F45" s="10"/>
      <c r="G45" s="10"/>
      <c r="H45" s="10"/>
    </row>
    <row r="46" spans="1:8" ht="12.75">
      <c r="A46" s="10"/>
      <c r="B46" s="10"/>
      <c r="C46" s="10"/>
      <c r="D46" s="10"/>
      <c r="E46" s="12"/>
      <c r="F46" s="10"/>
      <c r="G46" s="10"/>
      <c r="H46" s="10"/>
    </row>
    <row r="47" spans="1:8" ht="12.75">
      <c r="A47" s="10"/>
      <c r="B47" s="10"/>
      <c r="C47" s="10"/>
      <c r="D47" s="10"/>
      <c r="E47" s="12"/>
      <c r="F47" s="10"/>
      <c r="G47" s="10"/>
      <c r="H47" s="10"/>
    </row>
    <row r="48" spans="1:8" ht="12.75">
      <c r="A48" s="10"/>
      <c r="B48" s="10"/>
      <c r="C48" s="10"/>
      <c r="D48" s="10"/>
      <c r="E48" s="12"/>
      <c r="F48" s="10"/>
      <c r="G48" s="10"/>
      <c r="H48" s="10"/>
    </row>
    <row r="49" spans="1:8" ht="12.75">
      <c r="A49" s="10"/>
      <c r="B49" s="10"/>
      <c r="C49" s="10"/>
      <c r="D49" s="10"/>
      <c r="E49" s="12"/>
      <c r="F49" s="10"/>
      <c r="G49" s="10"/>
      <c r="H49" s="10"/>
    </row>
    <row r="50" spans="1:8" ht="12.75">
      <c r="A50" s="10"/>
      <c r="B50" s="10"/>
      <c r="C50" s="10"/>
      <c r="D50" s="10"/>
      <c r="E50" s="12"/>
      <c r="F50" s="10"/>
      <c r="G50" s="10"/>
      <c r="H50" s="10"/>
    </row>
    <row r="51" spans="1:8" ht="12.75">
      <c r="A51" s="10"/>
      <c r="B51" s="10"/>
      <c r="C51" s="10"/>
      <c r="D51" s="10"/>
      <c r="E51" s="12"/>
      <c r="F51" s="10"/>
      <c r="G51" s="10"/>
      <c r="H51" s="10"/>
    </row>
    <row r="52" spans="1:8" ht="12.75">
      <c r="A52" s="10"/>
      <c r="B52" s="10"/>
      <c r="C52" s="10"/>
      <c r="D52" s="10"/>
      <c r="E52" s="12"/>
      <c r="F52" s="10"/>
      <c r="G52" s="10"/>
      <c r="H52" s="10"/>
    </row>
    <row r="53" spans="1:8" ht="12.75">
      <c r="A53" s="10"/>
      <c r="B53" s="10"/>
      <c r="C53" s="10"/>
      <c r="D53" s="10"/>
      <c r="E53" s="12"/>
      <c r="F53" s="10"/>
      <c r="G53" s="10"/>
      <c r="H53" s="10"/>
    </row>
    <row r="54" spans="1:8" ht="12.75">
      <c r="A54" s="10"/>
      <c r="B54" s="10"/>
      <c r="C54" s="10"/>
      <c r="D54" s="10"/>
      <c r="E54" s="12"/>
      <c r="F54" s="10"/>
      <c r="G54" s="10"/>
      <c r="H54" s="10"/>
    </row>
    <row r="55" spans="1:8" ht="12.75">
      <c r="A55" s="10"/>
      <c r="B55" s="10"/>
      <c r="C55" s="10"/>
      <c r="D55" s="10"/>
      <c r="E55" s="12"/>
      <c r="F55" s="10"/>
      <c r="G55" s="10"/>
      <c r="H55" s="10"/>
    </row>
    <row r="56" spans="1:8" ht="12.75">
      <c r="A56" s="10"/>
      <c r="B56" s="10"/>
      <c r="C56" s="10"/>
      <c r="D56" s="10"/>
      <c r="E56" s="12"/>
      <c r="F56" s="10"/>
      <c r="G56" s="10"/>
      <c r="H56" s="10"/>
    </row>
    <row r="57" spans="1:8" ht="12.75">
      <c r="A57" s="10"/>
      <c r="B57" s="10"/>
      <c r="C57" s="10"/>
      <c r="D57" s="10"/>
      <c r="E57" s="12"/>
      <c r="F57" s="10"/>
      <c r="G57" s="10"/>
      <c r="H57" s="10"/>
    </row>
    <row r="58" spans="1:8" ht="12.75">
      <c r="A58" s="10"/>
      <c r="B58" s="10"/>
      <c r="C58" s="10"/>
      <c r="D58" s="10"/>
      <c r="E58" s="12"/>
      <c r="F58" s="10"/>
      <c r="G58" s="10"/>
      <c r="H58" s="10"/>
    </row>
    <row r="59" spans="1:8" ht="12.75">
      <c r="A59" s="10"/>
      <c r="B59" s="10"/>
      <c r="C59" s="10"/>
      <c r="D59" s="10"/>
      <c r="E59" s="12"/>
      <c r="F59" s="10"/>
      <c r="G59" s="10"/>
      <c r="H59" s="10"/>
    </row>
    <row r="60" spans="1:8" ht="12.75">
      <c r="A60" s="10"/>
      <c r="B60" s="10"/>
      <c r="C60" s="10"/>
      <c r="D60" s="10"/>
      <c r="E60" s="12"/>
      <c r="F60" s="10"/>
      <c r="G60" s="10"/>
      <c r="H60" s="10"/>
    </row>
    <row r="61" spans="1:8" ht="12.75">
      <c r="A61" s="10"/>
      <c r="B61" s="10"/>
      <c r="C61" s="10"/>
      <c r="D61" s="10"/>
      <c r="E61" s="12"/>
      <c r="F61" s="10"/>
      <c r="G61" s="10"/>
      <c r="H61" s="10"/>
    </row>
    <row r="62" spans="1:8" ht="12.75">
      <c r="A62" s="10"/>
      <c r="B62" s="10"/>
      <c r="C62" s="10"/>
      <c r="D62" s="10"/>
      <c r="E62" s="12"/>
      <c r="F62" s="10"/>
      <c r="G62" s="10"/>
      <c r="H62" s="10"/>
    </row>
    <row r="63" spans="1:8" ht="12.75">
      <c r="A63" s="10"/>
      <c r="B63" s="10"/>
      <c r="C63" s="10"/>
      <c r="D63" s="10"/>
      <c r="E63" s="12"/>
      <c r="F63" s="10"/>
      <c r="G63" s="10"/>
      <c r="H63" s="10"/>
    </row>
    <row r="64" spans="1:8" ht="12.75">
      <c r="A64" s="10"/>
      <c r="B64" s="10"/>
      <c r="C64" s="10"/>
      <c r="D64" s="10"/>
      <c r="E64" s="12"/>
      <c r="F64" s="10"/>
      <c r="G64" s="10"/>
      <c r="H64" s="10"/>
    </row>
    <row r="65" spans="1:8" ht="12.75">
      <c r="A65" s="10"/>
      <c r="B65" s="10"/>
      <c r="C65" s="10"/>
      <c r="D65" s="10"/>
      <c r="E65" s="12"/>
      <c r="F65" s="10"/>
      <c r="G65" s="10"/>
      <c r="H65" s="10"/>
    </row>
    <row r="66" spans="1:8" ht="12.75">
      <c r="A66" s="10"/>
      <c r="B66" s="10"/>
      <c r="C66" s="10"/>
      <c r="D66" s="10"/>
      <c r="E66" s="12"/>
      <c r="F66" s="10"/>
      <c r="G66" s="10"/>
      <c r="H66" s="10"/>
    </row>
    <row r="67" spans="1:8" ht="12.75">
      <c r="A67" s="10"/>
      <c r="B67" s="10"/>
      <c r="C67" s="10"/>
      <c r="D67" s="10"/>
      <c r="E67" s="12"/>
      <c r="F67" s="10"/>
      <c r="G67" s="10"/>
      <c r="H67" s="10"/>
    </row>
    <row r="68" spans="1:8" ht="12.75">
      <c r="A68" s="10"/>
      <c r="B68" s="10"/>
      <c r="C68" s="10"/>
      <c r="D68" s="10"/>
      <c r="E68" s="12"/>
      <c r="F68" s="10"/>
      <c r="G68" s="10"/>
      <c r="H68" s="10"/>
    </row>
    <row r="69" spans="1:8" ht="12.75">
      <c r="A69" s="10"/>
      <c r="B69" s="10"/>
      <c r="C69" s="10"/>
      <c r="D69" s="10"/>
      <c r="E69" s="12"/>
      <c r="F69" s="10"/>
      <c r="G69" s="10"/>
      <c r="H69" s="10"/>
    </row>
    <row r="70" spans="1:8" ht="12.75">
      <c r="A70" s="10"/>
      <c r="B70" s="10"/>
      <c r="C70" s="10"/>
      <c r="D70" s="10"/>
      <c r="E70" s="12"/>
      <c r="F70" s="10"/>
      <c r="G70" s="10"/>
      <c r="H70" s="10"/>
    </row>
    <row r="71" spans="1:8" ht="12.75">
      <c r="A71" s="10"/>
      <c r="B71" s="10"/>
      <c r="C71" s="10"/>
      <c r="D71" s="10"/>
      <c r="E71" s="12"/>
      <c r="F71" s="10"/>
      <c r="G71" s="10"/>
      <c r="H71" s="10"/>
    </row>
    <row r="72" spans="1:8" ht="12.75">
      <c r="A72" s="10"/>
      <c r="B72" s="10"/>
      <c r="C72" s="10"/>
      <c r="D72" s="10"/>
      <c r="E72" s="12"/>
      <c r="F72" s="10"/>
      <c r="G72" s="10"/>
      <c r="H72" s="10"/>
    </row>
    <row r="73" spans="1:8" ht="12.75">
      <c r="A73" s="10"/>
      <c r="B73" s="10"/>
      <c r="C73" s="10"/>
      <c r="D73" s="10"/>
      <c r="E73" s="12"/>
      <c r="F73" s="10"/>
      <c r="G73" s="10"/>
      <c r="H73" s="10"/>
    </row>
    <row r="74" spans="1:8" ht="12.75">
      <c r="A74" s="10"/>
      <c r="B74" s="10"/>
      <c r="C74" s="10"/>
      <c r="D74" s="10"/>
      <c r="E74" s="12"/>
      <c r="F74" s="10"/>
      <c r="G74" s="10"/>
      <c r="H74" s="10"/>
    </row>
    <row r="75" spans="1:8" ht="12.75">
      <c r="A75" s="10"/>
      <c r="B75" s="10"/>
      <c r="C75" s="10"/>
      <c r="D75" s="10"/>
      <c r="E75" s="12"/>
      <c r="F75" s="10"/>
      <c r="G75" s="10"/>
      <c r="H75" s="10"/>
    </row>
    <row r="76" spans="1:8" ht="12.75">
      <c r="A76" s="10"/>
      <c r="B76" s="10"/>
      <c r="C76" s="10"/>
      <c r="D76" s="10"/>
      <c r="E76" s="12"/>
      <c r="F76" s="10"/>
      <c r="G76" s="10"/>
      <c r="H76" s="10"/>
    </row>
    <row r="77" spans="1:8" ht="12.75">
      <c r="A77" s="10"/>
      <c r="B77" s="10"/>
      <c r="C77" s="10"/>
      <c r="D77" s="10"/>
      <c r="E77" s="12"/>
      <c r="F77" s="10"/>
      <c r="G77" s="10"/>
      <c r="H77" s="10"/>
    </row>
    <row r="78" spans="1:8" ht="12.75">
      <c r="A78" s="10"/>
      <c r="B78" s="10"/>
      <c r="C78" s="10"/>
      <c r="D78" s="10"/>
      <c r="E78" s="12"/>
      <c r="F78" s="10"/>
      <c r="G78" s="10"/>
      <c r="H78" s="10"/>
    </row>
    <row r="79" spans="1:8" ht="12.75">
      <c r="A79" s="10"/>
      <c r="B79" s="10"/>
      <c r="C79" s="10"/>
      <c r="D79" s="10"/>
      <c r="E79" s="12"/>
      <c r="F79" s="10"/>
      <c r="G79" s="10"/>
      <c r="H79" s="10"/>
    </row>
    <row r="80" spans="1:8" ht="12.75">
      <c r="A80" s="10"/>
      <c r="B80" s="10"/>
      <c r="C80" s="10"/>
      <c r="D80" s="10"/>
      <c r="E80" s="12"/>
      <c r="F80" s="10"/>
      <c r="G80" s="10"/>
      <c r="H80" s="10"/>
    </row>
    <row r="81" spans="1:8" ht="12.75">
      <c r="A81" s="10"/>
      <c r="B81" s="10"/>
      <c r="C81" s="10"/>
      <c r="D81" s="10"/>
      <c r="E81" s="12"/>
      <c r="F81" s="10"/>
      <c r="G81" s="10"/>
      <c r="H81" s="10"/>
    </row>
    <row r="82" spans="1:8" ht="12.75">
      <c r="A82" s="10"/>
      <c r="B82" s="10"/>
      <c r="C82" s="10"/>
      <c r="D82" s="10"/>
      <c r="E82" s="12"/>
      <c r="F82" s="10"/>
      <c r="G82" s="10"/>
      <c r="H82" s="10"/>
    </row>
    <row r="83" spans="1:8" ht="12.75">
      <c r="A83" s="10"/>
      <c r="B83" s="10"/>
      <c r="C83" s="10"/>
      <c r="D83" s="10"/>
      <c r="E83" s="12"/>
      <c r="F83" s="10"/>
      <c r="G83" s="10"/>
      <c r="H83" s="10"/>
    </row>
    <row r="84" spans="1:8" ht="12.75">
      <c r="A84" s="10"/>
      <c r="B84" s="10"/>
      <c r="C84" s="10"/>
      <c r="D84" s="10"/>
      <c r="E84" s="12"/>
      <c r="F84" s="10"/>
      <c r="G84" s="10"/>
      <c r="H84" s="10"/>
    </row>
    <row r="85" spans="1:8" ht="12.75">
      <c r="A85" s="10"/>
      <c r="B85" s="10"/>
      <c r="C85" s="10"/>
      <c r="D85" s="10"/>
      <c r="E85" s="12"/>
      <c r="F85" s="10"/>
      <c r="G85" s="10"/>
      <c r="H85" s="10"/>
    </row>
    <row r="86" spans="1:8" ht="12.75">
      <c r="A86" s="10"/>
      <c r="B86" s="10"/>
      <c r="C86" s="10"/>
      <c r="D86" s="10"/>
      <c r="E86" s="12"/>
      <c r="F86" s="10"/>
      <c r="G86" s="10"/>
      <c r="H86" s="10"/>
    </row>
    <row r="87" spans="1:8" ht="12.75">
      <c r="A87" s="10"/>
      <c r="B87" s="10"/>
      <c r="C87" s="10"/>
      <c r="D87" s="10"/>
      <c r="E87" s="12"/>
      <c r="F87" s="10"/>
      <c r="G87" s="10"/>
      <c r="H87" s="10"/>
    </row>
    <row r="88" spans="1:8" ht="12.75">
      <c r="A88" s="10"/>
      <c r="B88" s="10"/>
      <c r="C88" s="10"/>
      <c r="D88" s="10"/>
      <c r="E88" s="12"/>
      <c r="F88" s="10"/>
      <c r="G88" s="10"/>
      <c r="H88" s="10"/>
    </row>
    <row r="89" spans="1:8" ht="12.75">
      <c r="A89" s="10"/>
      <c r="B89" s="10"/>
      <c r="C89" s="10"/>
      <c r="D89" s="10"/>
      <c r="E89" s="12"/>
      <c r="F89" s="10"/>
      <c r="G89" s="10"/>
      <c r="H89" s="10"/>
    </row>
    <row r="90" spans="1:8" ht="12.75">
      <c r="A90" s="10"/>
      <c r="B90" s="10"/>
      <c r="C90" s="10"/>
      <c r="D90" s="10"/>
      <c r="E90" s="12"/>
      <c r="F90" s="10"/>
      <c r="G90" s="10"/>
      <c r="H90" s="10"/>
    </row>
    <row r="91" spans="1:8" ht="12.75">
      <c r="A91" s="10"/>
      <c r="B91" s="10"/>
      <c r="C91" s="10"/>
      <c r="D91" s="10"/>
      <c r="E91" s="12"/>
      <c r="F91" s="10"/>
      <c r="G91" s="10"/>
      <c r="H91" s="10"/>
    </row>
    <row r="92" spans="1:8" ht="12.75">
      <c r="A92" s="10"/>
      <c r="B92" s="10"/>
      <c r="C92" s="10"/>
      <c r="D92" s="10"/>
      <c r="E92" s="12"/>
      <c r="F92" s="10"/>
      <c r="G92" s="10"/>
      <c r="H92" s="10"/>
    </row>
    <row r="93" spans="1:8" ht="12.75">
      <c r="A93" s="10"/>
      <c r="B93" s="10"/>
      <c r="C93" s="10"/>
      <c r="D93" s="10"/>
      <c r="E93" s="12"/>
      <c r="F93" s="10"/>
      <c r="G93" s="10"/>
      <c r="H93" s="10"/>
    </row>
    <row r="94" spans="1:8" ht="12.75">
      <c r="A94" s="10"/>
      <c r="B94" s="10"/>
      <c r="C94" s="10"/>
      <c r="D94" s="10"/>
      <c r="E94" s="12"/>
      <c r="F94" s="10"/>
      <c r="G94" s="10"/>
      <c r="H94" s="10"/>
    </row>
    <row r="95" spans="1:8" ht="12.75">
      <c r="A95" s="10"/>
      <c r="B95" s="10"/>
      <c r="C95" s="10"/>
      <c r="D95" s="10"/>
      <c r="E95" s="12"/>
      <c r="F95" s="10"/>
      <c r="G95" s="10"/>
      <c r="H95" s="10"/>
    </row>
    <row r="96" spans="1:8" ht="12.75">
      <c r="A96" s="10"/>
      <c r="B96" s="10"/>
      <c r="C96" s="10"/>
      <c r="D96" s="10"/>
      <c r="E96" s="12"/>
      <c r="F96" s="10"/>
      <c r="G96" s="10"/>
      <c r="H96" s="10"/>
    </row>
    <row r="97" spans="1:8" ht="12.75">
      <c r="A97" s="10"/>
      <c r="B97" s="10"/>
      <c r="C97" s="10"/>
      <c r="D97" s="10"/>
      <c r="E97" s="12"/>
      <c r="F97" s="10"/>
      <c r="G97" s="10"/>
      <c r="H97" s="10"/>
    </row>
    <row r="98" spans="1:8" ht="12.75">
      <c r="A98" s="10"/>
      <c r="B98" s="10"/>
      <c r="C98" s="10"/>
      <c r="D98" s="10"/>
      <c r="E98" s="12"/>
      <c r="F98" s="10"/>
      <c r="G98" s="10"/>
      <c r="H98" s="10"/>
    </row>
    <row r="99" spans="1:8" ht="12.75">
      <c r="A99" s="10"/>
      <c r="B99" s="10"/>
      <c r="C99" s="10"/>
      <c r="D99" s="10"/>
      <c r="E99" s="12"/>
      <c r="F99" s="10"/>
      <c r="G99" s="10"/>
      <c r="H99" s="10"/>
    </row>
    <row r="100" spans="1:8" ht="12.75">
      <c r="A100" s="10"/>
      <c r="B100" s="10"/>
      <c r="C100" s="10"/>
      <c r="D100" s="10"/>
      <c r="E100" s="12"/>
      <c r="F100" s="10"/>
      <c r="G100" s="10"/>
      <c r="H100" s="10"/>
    </row>
    <row r="101" spans="1:8" ht="12.75">
      <c r="A101" s="10"/>
      <c r="B101" s="10"/>
      <c r="C101" s="10"/>
      <c r="D101" s="10"/>
      <c r="E101" s="12"/>
      <c r="F101" s="10"/>
      <c r="G101" s="10"/>
      <c r="H101" s="10"/>
    </row>
    <row r="102" spans="1:8" ht="12.75">
      <c r="A102" s="10"/>
      <c r="B102" s="10"/>
      <c r="C102" s="10"/>
      <c r="D102" s="10"/>
      <c r="E102" s="12"/>
      <c r="F102" s="10"/>
      <c r="G102" s="10"/>
      <c r="H102" s="10"/>
    </row>
    <row r="103" spans="1:8" ht="12.75">
      <c r="A103" s="10"/>
      <c r="B103" s="10"/>
      <c r="C103" s="10"/>
      <c r="D103" s="10"/>
      <c r="E103" s="12"/>
      <c r="F103" s="10"/>
      <c r="G103" s="10"/>
      <c r="H103" s="10"/>
    </row>
    <row r="104" spans="1:8" ht="12.75">
      <c r="A104" s="10"/>
      <c r="B104" s="10"/>
      <c r="C104" s="10"/>
      <c r="D104" s="10"/>
      <c r="E104" s="12"/>
      <c r="F104" s="10"/>
      <c r="G104" s="10"/>
      <c r="H104" s="10"/>
    </row>
    <row r="105" spans="1:8" ht="12.75">
      <c r="A105" s="10"/>
      <c r="B105" s="10"/>
      <c r="C105" s="10"/>
      <c r="D105" s="10"/>
      <c r="E105" s="12"/>
      <c r="F105" s="10"/>
      <c r="G105" s="10"/>
      <c r="H105" s="10"/>
    </row>
    <row r="106" spans="1:8" ht="12.75">
      <c r="A106" s="10"/>
      <c r="B106" s="10"/>
      <c r="C106" s="10"/>
      <c r="D106" s="10"/>
      <c r="E106" s="12"/>
      <c r="F106" s="10"/>
      <c r="G106" s="10"/>
      <c r="H106" s="10"/>
    </row>
    <row r="107" spans="1:8" ht="12.75">
      <c r="A107" s="10"/>
      <c r="B107" s="10"/>
      <c r="C107" s="10"/>
      <c r="D107" s="10"/>
      <c r="E107" s="12"/>
      <c r="F107" s="10"/>
      <c r="G107" s="10"/>
      <c r="H107" s="10"/>
    </row>
    <row r="108" spans="1:8" ht="12.75">
      <c r="A108" s="10"/>
      <c r="B108" s="10"/>
      <c r="C108" s="10"/>
      <c r="D108" s="10"/>
      <c r="E108" s="12"/>
      <c r="F108" s="10"/>
      <c r="G108" s="10"/>
      <c r="H108" s="10"/>
    </row>
    <row r="109" spans="1:8" ht="12.75">
      <c r="A109" s="10"/>
      <c r="B109" s="10"/>
      <c r="C109" s="10"/>
      <c r="D109" s="10"/>
      <c r="E109" s="12"/>
      <c r="F109" s="10"/>
      <c r="G109" s="10"/>
      <c r="H109" s="10"/>
    </row>
    <row r="110" spans="1:8" ht="12.75">
      <c r="A110" s="10"/>
      <c r="B110" s="10"/>
      <c r="C110" s="10"/>
      <c r="D110" s="10"/>
      <c r="E110" s="12"/>
      <c r="F110" s="10"/>
      <c r="G110" s="10"/>
      <c r="H110" s="10"/>
    </row>
    <row r="111" spans="1:8" ht="12.75">
      <c r="A111" s="10"/>
      <c r="B111" s="10"/>
      <c r="C111" s="10"/>
      <c r="D111" s="10"/>
      <c r="E111" s="12"/>
      <c r="F111" s="10"/>
      <c r="G111" s="10"/>
      <c r="H111" s="10"/>
    </row>
    <row r="112" spans="1:8" ht="12.75">
      <c r="A112" s="10"/>
      <c r="B112" s="10"/>
      <c r="C112" s="10"/>
      <c r="D112" s="10"/>
      <c r="E112" s="12"/>
      <c r="F112" s="10"/>
      <c r="G112" s="10"/>
      <c r="H112" s="10"/>
    </row>
    <row r="113" spans="1:8" ht="12.75">
      <c r="A113" s="10"/>
      <c r="B113" s="10"/>
      <c r="C113" s="10"/>
      <c r="D113" s="10"/>
      <c r="E113" s="12"/>
      <c r="F113" s="10"/>
      <c r="G113" s="10"/>
      <c r="H113" s="10"/>
    </row>
    <row r="114" spans="1:8" ht="12.75">
      <c r="A114" s="10"/>
      <c r="B114" s="10"/>
      <c r="C114" s="10"/>
      <c r="D114" s="10"/>
      <c r="E114" s="12"/>
      <c r="F114" s="10"/>
      <c r="G114" s="10"/>
      <c r="H114" s="10"/>
    </row>
    <row r="115" spans="1:8" ht="12.75">
      <c r="A115" s="10"/>
      <c r="B115" s="10"/>
      <c r="C115" s="10"/>
      <c r="D115" s="10"/>
      <c r="E115" s="12"/>
      <c r="F115" s="10"/>
      <c r="G115" s="10"/>
      <c r="H115" s="10"/>
    </row>
    <row r="116" spans="1:8" ht="12.75">
      <c r="A116" s="10"/>
      <c r="B116" s="10"/>
      <c r="C116" s="10"/>
      <c r="D116" s="10"/>
      <c r="E116" s="12"/>
      <c r="F116" s="10"/>
      <c r="G116" s="10"/>
      <c r="H116" s="10"/>
    </row>
    <row r="117" spans="1:8" ht="12.75">
      <c r="A117" s="10"/>
      <c r="B117" s="10"/>
      <c r="C117" s="10"/>
      <c r="D117" s="10"/>
      <c r="E117" s="12"/>
      <c r="F117" s="10"/>
      <c r="G117" s="10"/>
      <c r="H117" s="10"/>
    </row>
    <row r="118" spans="1:8" ht="12.75">
      <c r="A118" s="10"/>
      <c r="B118" s="10"/>
      <c r="C118" s="10"/>
      <c r="D118" s="10"/>
      <c r="E118" s="12"/>
      <c r="F118" s="10"/>
      <c r="G118" s="10"/>
      <c r="H118" s="10"/>
    </row>
    <row r="119" spans="1:8" ht="12.75">
      <c r="A119" s="10"/>
      <c r="B119" s="10"/>
      <c r="C119" s="10"/>
      <c r="D119" s="10"/>
      <c r="E119" s="12"/>
      <c r="F119" s="10"/>
      <c r="G119" s="10"/>
      <c r="H119" s="10"/>
    </row>
    <row r="120" spans="1:8" ht="12.75">
      <c r="A120" s="10"/>
      <c r="B120" s="10"/>
      <c r="C120" s="10"/>
      <c r="D120" s="10"/>
      <c r="E120" s="12"/>
      <c r="F120" s="10"/>
      <c r="G120" s="10"/>
      <c r="H120" s="10"/>
    </row>
    <row r="121" spans="1:8" ht="12.75">
      <c r="A121" s="10"/>
      <c r="B121" s="10"/>
      <c r="C121" s="10"/>
      <c r="D121" s="10"/>
      <c r="E121" s="12"/>
      <c r="F121" s="10"/>
      <c r="G121" s="10"/>
      <c r="H121" s="10"/>
    </row>
    <row r="122" spans="1:8" ht="12.75">
      <c r="A122" s="10"/>
      <c r="B122" s="10"/>
      <c r="C122" s="10"/>
      <c r="D122" s="10"/>
      <c r="E122" s="12"/>
      <c r="F122" s="10"/>
      <c r="G122" s="10"/>
      <c r="H122" s="10"/>
    </row>
    <row r="123" spans="1:8" ht="12.75">
      <c r="A123" s="10"/>
      <c r="B123" s="10"/>
      <c r="C123" s="10"/>
      <c r="D123" s="10"/>
      <c r="E123" s="12"/>
      <c r="F123" s="10"/>
      <c r="G123" s="10"/>
      <c r="H123" s="10"/>
    </row>
    <row r="124" spans="1:8" ht="12.75">
      <c r="A124" s="10"/>
      <c r="B124" s="10"/>
      <c r="C124" s="10"/>
      <c r="D124" s="10"/>
      <c r="E124" s="12"/>
      <c r="F124" s="10"/>
      <c r="G124" s="10"/>
      <c r="H124" s="10"/>
    </row>
    <row r="125" spans="1:8" ht="12.75">
      <c r="A125" s="10"/>
      <c r="B125" s="10"/>
      <c r="C125" s="10"/>
      <c r="D125" s="10"/>
      <c r="E125" s="12"/>
      <c r="F125" s="10"/>
      <c r="G125" s="10"/>
      <c r="H125" s="10"/>
    </row>
    <row r="126" spans="1:8" ht="12.75">
      <c r="A126" s="10"/>
      <c r="B126" s="10"/>
      <c r="C126" s="10"/>
      <c r="D126" s="10"/>
      <c r="E126" s="12"/>
      <c r="F126" s="10"/>
      <c r="G126" s="10"/>
      <c r="H126" s="10"/>
    </row>
    <row r="127" spans="1:8" ht="12.75">
      <c r="A127" s="10"/>
      <c r="B127" s="10"/>
      <c r="C127" s="10"/>
      <c r="D127" s="10"/>
      <c r="E127" s="12"/>
      <c r="F127" s="10"/>
      <c r="G127" s="10"/>
      <c r="H127" s="10"/>
    </row>
    <row r="128" spans="1:8" ht="12.75">
      <c r="A128" s="10"/>
      <c r="B128" s="10"/>
      <c r="C128" s="10"/>
      <c r="D128" s="10"/>
      <c r="E128" s="12"/>
      <c r="F128" s="10"/>
      <c r="G128" s="10"/>
      <c r="H128" s="10"/>
    </row>
    <row r="129" spans="1:8" ht="12.75">
      <c r="A129" s="10"/>
      <c r="B129" s="10"/>
      <c r="C129" s="10"/>
      <c r="D129" s="10"/>
      <c r="E129" s="12"/>
      <c r="F129" s="10"/>
      <c r="G129" s="10"/>
      <c r="H129" s="10"/>
    </row>
    <row r="130" spans="1:8" ht="12.75">
      <c r="A130" s="10"/>
      <c r="B130" s="10"/>
      <c r="C130" s="10"/>
      <c r="D130" s="10"/>
      <c r="E130" s="12"/>
      <c r="F130" s="10"/>
      <c r="G130" s="10"/>
      <c r="H130" s="10"/>
    </row>
    <row r="131" spans="1:8" ht="12.75">
      <c r="A131" s="10"/>
      <c r="B131" s="10"/>
      <c r="C131" s="10"/>
      <c r="D131" s="10"/>
      <c r="E131" s="12"/>
      <c r="F131" s="10"/>
      <c r="G131" s="10"/>
      <c r="H131" s="10"/>
    </row>
    <row r="132" spans="1:8" ht="12.75">
      <c r="A132" s="10"/>
      <c r="B132" s="10"/>
      <c r="C132" s="10"/>
      <c r="D132" s="10"/>
      <c r="E132" s="12"/>
      <c r="F132" s="10"/>
      <c r="G132" s="10"/>
      <c r="H132" s="10"/>
    </row>
    <row r="133" spans="1:8" ht="12.75">
      <c r="A133" s="10"/>
      <c r="B133" s="10"/>
      <c r="C133" s="10"/>
      <c r="D133" s="10"/>
      <c r="E133" s="12"/>
      <c r="F133" s="10"/>
      <c r="G133" s="10"/>
      <c r="H133" s="10"/>
    </row>
    <row r="134" spans="1:8" ht="12.75">
      <c r="A134" s="10"/>
      <c r="B134" s="10"/>
      <c r="C134" s="10"/>
      <c r="D134" s="10"/>
      <c r="E134" s="12"/>
      <c r="F134" s="10"/>
      <c r="G134" s="10"/>
      <c r="H134" s="10"/>
    </row>
    <row r="135" spans="1:8" ht="12.75">
      <c r="A135" s="10"/>
      <c r="B135" s="10"/>
      <c r="C135" s="10"/>
      <c r="D135" s="10"/>
      <c r="E135" s="12"/>
      <c r="F135" s="10"/>
      <c r="G135" s="10"/>
      <c r="H135" s="10"/>
    </row>
    <row r="136" spans="1:8" ht="12.75">
      <c r="A136" s="10"/>
      <c r="B136" s="10"/>
      <c r="C136" s="10"/>
      <c r="D136" s="10"/>
      <c r="E136" s="12"/>
      <c r="F136" s="10"/>
      <c r="G136" s="10"/>
      <c r="H136" s="10"/>
    </row>
    <row r="137" spans="1:8" ht="12.75">
      <c r="A137" s="10"/>
      <c r="B137" s="10"/>
      <c r="C137" s="10"/>
      <c r="D137" s="10"/>
      <c r="E137" s="12"/>
      <c r="F137" s="10"/>
      <c r="G137" s="10"/>
      <c r="H137" s="10"/>
    </row>
    <row r="138" spans="1:8" ht="12.75">
      <c r="A138" s="10"/>
      <c r="B138" s="10"/>
      <c r="C138" s="10"/>
      <c r="D138" s="10"/>
      <c r="E138" s="12"/>
      <c r="F138" s="10"/>
      <c r="G138" s="10"/>
      <c r="H138" s="10"/>
    </row>
    <row r="139" spans="1:8" ht="12.75">
      <c r="A139" s="10"/>
      <c r="B139" s="10"/>
      <c r="C139" s="10"/>
      <c r="D139" s="10"/>
      <c r="E139" s="12"/>
      <c r="F139" s="10"/>
      <c r="G139" s="10"/>
      <c r="H139" s="10"/>
    </row>
    <row r="140" spans="1:8" ht="12.75">
      <c r="A140" s="10"/>
      <c r="B140" s="10"/>
      <c r="C140" s="10"/>
      <c r="D140" s="10"/>
      <c r="E140" s="12"/>
      <c r="F140" s="10"/>
      <c r="G140" s="10"/>
      <c r="H140" s="10"/>
    </row>
    <row r="141" spans="1:8" ht="12.75">
      <c r="A141" s="10"/>
      <c r="B141" s="10"/>
      <c r="C141" s="10"/>
      <c r="D141" s="10"/>
      <c r="E141" s="12"/>
      <c r="F141" s="10"/>
      <c r="G141" s="10"/>
      <c r="H141" s="10"/>
    </row>
    <row r="142" spans="1:8" ht="12.75">
      <c r="A142" s="10"/>
      <c r="B142" s="10"/>
      <c r="C142" s="10"/>
      <c r="D142" s="10"/>
      <c r="E142" s="12"/>
      <c r="F142" s="10"/>
      <c r="G142" s="10"/>
      <c r="H142" s="10"/>
    </row>
    <row r="143" spans="1:8" ht="12.75">
      <c r="A143" s="10"/>
      <c r="B143" s="10"/>
      <c r="C143" s="10"/>
      <c r="D143" s="10"/>
      <c r="E143" s="12"/>
      <c r="F143" s="10"/>
      <c r="G143" s="10"/>
      <c r="H143" s="10"/>
    </row>
    <row r="144" spans="1:8" ht="12.75">
      <c r="A144" s="10"/>
      <c r="B144" s="10"/>
      <c r="C144" s="10"/>
      <c r="D144" s="10"/>
      <c r="E144" s="12"/>
      <c r="F144" s="10"/>
      <c r="G144" s="10"/>
      <c r="H144" s="10"/>
    </row>
    <row r="145" spans="1:8" ht="12.75">
      <c r="A145" s="10"/>
      <c r="B145" s="10"/>
      <c r="C145" s="10"/>
      <c r="D145" s="10"/>
      <c r="E145" s="12"/>
      <c r="F145" s="10"/>
      <c r="G145" s="10"/>
      <c r="H145" s="10"/>
    </row>
    <row r="146" spans="1:8" ht="12.75">
      <c r="A146" s="10"/>
      <c r="B146" s="10"/>
      <c r="C146" s="10"/>
      <c r="D146" s="10"/>
      <c r="E146" s="12"/>
      <c r="F146" s="10"/>
      <c r="G146" s="10"/>
      <c r="H146" s="10"/>
    </row>
    <row r="147" spans="1:8" ht="12.75">
      <c r="A147" s="10"/>
      <c r="B147" s="10"/>
      <c r="C147" s="10"/>
      <c r="D147" s="10"/>
      <c r="E147" s="12"/>
      <c r="F147" s="10"/>
      <c r="G147" s="10"/>
      <c r="H147" s="10"/>
    </row>
    <row r="148" spans="1:8" ht="12.75">
      <c r="A148" s="10"/>
      <c r="B148" s="10"/>
      <c r="C148" s="10"/>
      <c r="D148" s="10"/>
      <c r="E148" s="12"/>
      <c r="F148" s="10"/>
      <c r="G148" s="10"/>
      <c r="H148" s="10"/>
    </row>
    <row r="149" spans="1:8" ht="12.75">
      <c r="A149" s="10"/>
      <c r="B149" s="10"/>
      <c r="C149" s="10"/>
      <c r="D149" s="10"/>
      <c r="E149" s="12"/>
      <c r="F149" s="10"/>
      <c r="G149" s="10"/>
      <c r="H149" s="10"/>
    </row>
    <row r="150" spans="1:8" ht="12.75">
      <c r="A150" s="10"/>
      <c r="B150" s="10"/>
      <c r="C150" s="10"/>
      <c r="D150" s="10"/>
      <c r="E150" s="12"/>
      <c r="F150" s="10"/>
      <c r="G150" s="10"/>
      <c r="H150" s="10"/>
    </row>
    <row r="151" spans="1:8" ht="12.75">
      <c r="A151" s="10"/>
      <c r="B151" s="10"/>
      <c r="C151" s="10"/>
      <c r="D151" s="10"/>
      <c r="E151" s="12"/>
      <c r="F151" s="10"/>
      <c r="G151" s="10"/>
      <c r="H151" s="10"/>
    </row>
    <row r="152" spans="1:8" ht="12.75">
      <c r="A152" s="10"/>
      <c r="B152" s="10"/>
      <c r="C152" s="10"/>
      <c r="D152" s="10"/>
      <c r="E152" s="12"/>
      <c r="F152" s="10"/>
      <c r="G152" s="10"/>
      <c r="H152" s="10"/>
    </row>
    <row r="153" spans="1:8" ht="12.75">
      <c r="A153" s="10"/>
      <c r="B153" s="10"/>
      <c r="C153" s="10"/>
      <c r="D153" s="10"/>
      <c r="E153" s="12"/>
      <c r="F153" s="10"/>
      <c r="G153" s="10"/>
      <c r="H153" s="10"/>
    </row>
    <row r="154" spans="1:8" ht="12.75">
      <c r="A154" s="10"/>
      <c r="B154" s="10"/>
      <c r="C154" s="10"/>
      <c r="D154" s="10"/>
      <c r="E154" s="12"/>
      <c r="F154" s="10"/>
      <c r="G154" s="10"/>
      <c r="H154" s="10"/>
    </row>
    <row r="155" spans="1:8" ht="12.75">
      <c r="A155" s="10"/>
      <c r="B155" s="10"/>
      <c r="C155" s="10"/>
      <c r="D155" s="10"/>
      <c r="E155" s="12"/>
      <c r="F155" s="10"/>
      <c r="G155" s="10"/>
      <c r="H155" s="10"/>
    </row>
    <row r="156" spans="1:8" ht="12.75">
      <c r="A156" s="10"/>
      <c r="B156" s="10"/>
      <c r="C156" s="10"/>
      <c r="D156" s="10"/>
      <c r="E156" s="12"/>
      <c r="F156" s="10"/>
      <c r="G156" s="10"/>
      <c r="H156" s="10"/>
    </row>
    <row r="157" spans="1:8" ht="12.75">
      <c r="A157" s="10"/>
      <c r="B157" s="10"/>
      <c r="C157" s="10"/>
      <c r="D157" s="10"/>
      <c r="E157" s="12"/>
      <c r="F157" s="10"/>
      <c r="G157" s="10"/>
      <c r="H157" s="10"/>
    </row>
    <row r="158" spans="1:8" ht="12.75">
      <c r="A158" s="10"/>
      <c r="B158" s="10"/>
      <c r="C158" s="10"/>
      <c r="D158" s="10"/>
      <c r="E158" s="12"/>
      <c r="F158" s="10"/>
      <c r="G158" s="10"/>
      <c r="H158" s="10"/>
    </row>
    <row r="159" spans="1:8" ht="12.75">
      <c r="A159" s="10"/>
      <c r="B159" s="10"/>
      <c r="C159" s="10"/>
      <c r="D159" s="10"/>
      <c r="E159" s="12"/>
      <c r="F159" s="10"/>
      <c r="G159" s="10"/>
      <c r="H159" s="10"/>
    </row>
    <row r="160" spans="1:8" ht="12.75">
      <c r="A160" s="10"/>
      <c r="B160" s="10"/>
      <c r="C160" s="10"/>
      <c r="D160" s="10"/>
      <c r="E160" s="12"/>
      <c r="F160" s="10"/>
      <c r="G160" s="10"/>
      <c r="H160" s="10"/>
    </row>
    <row r="161" spans="1:8" ht="12.75">
      <c r="A161" s="10"/>
      <c r="B161" s="10"/>
      <c r="C161" s="10"/>
      <c r="D161" s="10"/>
      <c r="E161" s="12"/>
      <c r="F161" s="10"/>
      <c r="G161" s="10"/>
      <c r="H161" s="10"/>
    </row>
    <row r="162" spans="1:8" ht="12.75">
      <c r="A162" s="10"/>
      <c r="B162" s="10"/>
      <c r="C162" s="10"/>
      <c r="D162" s="10"/>
      <c r="E162" s="12"/>
      <c r="F162" s="10"/>
      <c r="G162" s="10"/>
      <c r="H162" s="10"/>
    </row>
    <row r="163" spans="1:8" ht="12.75">
      <c r="A163" s="10"/>
      <c r="B163" s="10"/>
      <c r="C163" s="10"/>
      <c r="D163" s="10"/>
      <c r="E163" s="12"/>
      <c r="F163" s="10"/>
      <c r="G163" s="10"/>
      <c r="H163" s="10"/>
    </row>
    <row r="164" spans="1:8" ht="12.75">
      <c r="A164" s="10"/>
      <c r="B164" s="10"/>
      <c r="C164" s="10"/>
      <c r="D164" s="10"/>
      <c r="E164" s="12"/>
      <c r="F164" s="10"/>
      <c r="G164" s="10"/>
      <c r="H164" s="10"/>
    </row>
    <row r="165" spans="1:8" ht="12.75">
      <c r="A165" s="10"/>
      <c r="B165" s="10"/>
      <c r="C165" s="10"/>
      <c r="D165" s="10"/>
      <c r="E165" s="12"/>
      <c r="F165" s="10"/>
      <c r="G165" s="10"/>
      <c r="H165" s="10"/>
    </row>
    <row r="166" spans="1:8" ht="12.75">
      <c r="A166" s="10"/>
      <c r="B166" s="10"/>
      <c r="C166" s="10"/>
      <c r="D166" s="10"/>
      <c r="E166" s="12"/>
      <c r="F166" s="10"/>
      <c r="G166" s="10"/>
      <c r="H166" s="10"/>
    </row>
    <row r="167" spans="1:8" ht="12.75">
      <c r="A167" s="10"/>
      <c r="B167" s="10"/>
      <c r="C167" s="10"/>
      <c r="D167" s="10"/>
      <c r="E167" s="12"/>
      <c r="F167" s="10"/>
      <c r="G167" s="10"/>
      <c r="H167" s="10"/>
    </row>
    <row r="168" spans="1:8" ht="12.75">
      <c r="A168" s="10"/>
      <c r="B168" s="10"/>
      <c r="C168" s="10"/>
      <c r="D168" s="10"/>
      <c r="E168" s="12"/>
      <c r="F168" s="10"/>
      <c r="G168" s="10"/>
      <c r="H168" s="10"/>
    </row>
    <row r="169" spans="1:8" ht="12.75">
      <c r="A169" s="10"/>
      <c r="B169" s="10"/>
      <c r="C169" s="10"/>
      <c r="D169" s="10"/>
      <c r="E169" s="12"/>
      <c r="F169" s="10"/>
      <c r="G169" s="10"/>
      <c r="H169" s="10"/>
    </row>
    <row r="170" spans="1:8" ht="12.75">
      <c r="A170" s="10"/>
      <c r="B170" s="10"/>
      <c r="C170" s="10"/>
      <c r="D170" s="10"/>
      <c r="E170" s="12"/>
      <c r="F170" s="10"/>
      <c r="G170" s="10"/>
      <c r="H170" s="10"/>
    </row>
    <row r="171" spans="1:8" ht="12.75">
      <c r="A171" s="10"/>
      <c r="B171" s="10"/>
      <c r="C171" s="10"/>
      <c r="D171" s="10"/>
      <c r="E171" s="12"/>
      <c r="F171" s="10"/>
      <c r="G171" s="10"/>
      <c r="H171" s="10"/>
    </row>
    <row r="172" spans="1:8" ht="12.75">
      <c r="A172" s="10"/>
      <c r="B172" s="10"/>
      <c r="C172" s="10"/>
      <c r="D172" s="10"/>
      <c r="E172" s="12"/>
      <c r="F172" s="10"/>
      <c r="G172" s="10"/>
      <c r="H172" s="10"/>
    </row>
    <row r="173" spans="1:8" ht="12.75">
      <c r="A173" s="10"/>
      <c r="B173" s="10"/>
      <c r="C173" s="10"/>
      <c r="D173" s="10"/>
      <c r="E173" s="12"/>
      <c r="F173" s="10"/>
      <c r="G173" s="10"/>
      <c r="H173" s="10"/>
    </row>
    <row r="174" spans="1:8" ht="12.75">
      <c r="A174" s="10"/>
      <c r="B174" s="10"/>
      <c r="C174" s="10"/>
      <c r="D174" s="10"/>
      <c r="E174" s="12"/>
      <c r="F174" s="10"/>
      <c r="G174" s="10"/>
      <c r="H174" s="10"/>
    </row>
    <row r="175" spans="1:8" ht="12.75">
      <c r="A175" s="10"/>
      <c r="B175" s="10"/>
      <c r="C175" s="10"/>
      <c r="D175" s="10"/>
      <c r="E175" s="12"/>
      <c r="F175" s="10"/>
      <c r="G175" s="10"/>
      <c r="H175" s="10"/>
    </row>
    <row r="176" spans="1:8" ht="12.75">
      <c r="A176" s="10"/>
      <c r="B176" s="10"/>
      <c r="C176" s="10"/>
      <c r="D176" s="10"/>
      <c r="E176" s="12"/>
      <c r="F176" s="10"/>
      <c r="G176" s="10"/>
      <c r="H176" s="10"/>
    </row>
    <row r="177" spans="1:8" ht="12.75">
      <c r="A177" s="10"/>
      <c r="B177" s="10"/>
      <c r="C177" s="10"/>
      <c r="D177" s="10"/>
      <c r="E177" s="12"/>
      <c r="F177" s="10"/>
      <c r="G177" s="10"/>
      <c r="H177" s="10"/>
    </row>
    <row r="178" spans="1:8" ht="12.75">
      <c r="A178" s="10"/>
      <c r="B178" s="10"/>
      <c r="C178" s="10"/>
      <c r="D178" s="10"/>
      <c r="E178" s="12"/>
      <c r="F178" s="10"/>
      <c r="G178" s="10"/>
      <c r="H178" s="10"/>
    </row>
    <row r="179" spans="1:8" ht="12.75">
      <c r="A179" s="10"/>
      <c r="B179" s="10"/>
      <c r="C179" s="10"/>
      <c r="D179" s="10"/>
      <c r="E179" s="12"/>
      <c r="F179" s="10"/>
      <c r="G179" s="10"/>
      <c r="H179" s="10"/>
    </row>
    <row r="180" spans="1:8" ht="12.75">
      <c r="A180" s="10"/>
      <c r="B180" s="10"/>
      <c r="C180" s="10"/>
      <c r="D180" s="10"/>
      <c r="E180" s="12"/>
      <c r="F180" s="10"/>
      <c r="G180" s="10"/>
      <c r="H180" s="10"/>
    </row>
    <row r="181" spans="1:8" ht="12.75">
      <c r="A181" s="10"/>
      <c r="B181" s="10"/>
      <c r="C181" s="10"/>
      <c r="D181" s="10"/>
      <c r="E181" s="12"/>
      <c r="F181" s="10"/>
      <c r="G181" s="10"/>
      <c r="H181" s="10"/>
    </row>
    <row r="182" spans="1:8" ht="12.75">
      <c r="A182" s="10"/>
      <c r="B182" s="10"/>
      <c r="C182" s="10"/>
      <c r="D182" s="10"/>
      <c r="E182" s="12"/>
      <c r="F182" s="10"/>
      <c r="G182" s="10"/>
      <c r="H182" s="10"/>
    </row>
    <row r="183" spans="1:8" ht="12.75">
      <c r="A183" s="10"/>
      <c r="B183" s="10"/>
      <c r="C183" s="10"/>
      <c r="D183" s="10"/>
      <c r="E183" s="12"/>
      <c r="F183" s="10"/>
      <c r="G183" s="10"/>
      <c r="H183" s="10"/>
    </row>
    <row r="184" spans="1:8" ht="12.75">
      <c r="A184" s="10"/>
      <c r="B184" s="10"/>
      <c r="C184" s="10"/>
      <c r="D184" s="10"/>
      <c r="E184" s="12"/>
      <c r="F184" s="10"/>
      <c r="G184" s="10"/>
      <c r="H184" s="10"/>
    </row>
    <row r="185" spans="1:8" ht="12.75">
      <c r="A185" s="10"/>
      <c r="B185" s="10"/>
      <c r="C185" s="10"/>
      <c r="D185" s="10"/>
      <c r="E185" s="12"/>
      <c r="F185" s="10"/>
      <c r="G185" s="10"/>
      <c r="H185" s="10"/>
    </row>
    <row r="186" spans="1:8" ht="12.75">
      <c r="A186" s="10"/>
      <c r="B186" s="10"/>
      <c r="C186" s="10"/>
      <c r="D186" s="10"/>
      <c r="E186" s="12"/>
      <c r="F186" s="10"/>
      <c r="G186" s="10"/>
      <c r="H186" s="10"/>
    </row>
    <row r="187" spans="1:8" ht="12.75">
      <c r="A187" s="10"/>
      <c r="B187" s="10"/>
      <c r="C187" s="10"/>
      <c r="D187" s="10"/>
      <c r="E187" s="12"/>
      <c r="F187" s="10"/>
      <c r="G187" s="10"/>
      <c r="H187" s="10"/>
    </row>
    <row r="188" spans="1:8" ht="12.75">
      <c r="A188" s="10"/>
      <c r="B188" s="10"/>
      <c r="C188" s="10"/>
      <c r="D188" s="10"/>
      <c r="E188" s="12"/>
      <c r="F188" s="10"/>
      <c r="G188" s="10"/>
      <c r="H188" s="10"/>
    </row>
    <row r="189" spans="1:8" ht="12.75">
      <c r="A189" s="10"/>
      <c r="B189" s="10"/>
      <c r="C189" s="10"/>
      <c r="D189" s="10"/>
      <c r="E189" s="12"/>
      <c r="F189" s="10"/>
      <c r="G189" s="10"/>
      <c r="H189" s="10"/>
    </row>
    <row r="190" spans="1:8" ht="12.75">
      <c r="A190" s="10"/>
      <c r="B190" s="10"/>
      <c r="C190" s="10"/>
      <c r="D190" s="10"/>
      <c r="E190" s="12"/>
      <c r="F190" s="10"/>
      <c r="G190" s="10"/>
      <c r="H190" s="10"/>
    </row>
    <row r="191" spans="1:8" ht="12.75">
      <c r="A191" s="10"/>
      <c r="B191" s="10"/>
      <c r="C191" s="10"/>
      <c r="D191" s="10"/>
      <c r="E191" s="12"/>
      <c r="F191" s="10"/>
      <c r="G191" s="10"/>
      <c r="H191" s="10"/>
    </row>
    <row r="192" spans="1:8" ht="12.75">
      <c r="A192" s="10"/>
      <c r="B192" s="10"/>
      <c r="C192" s="10"/>
      <c r="D192" s="10"/>
      <c r="E192" s="12"/>
      <c r="F192" s="10"/>
      <c r="G192" s="10"/>
      <c r="H192" s="10"/>
    </row>
    <row r="193" spans="1:8" ht="12.75">
      <c r="A193" s="10"/>
      <c r="B193" s="10"/>
      <c r="C193" s="10"/>
      <c r="D193" s="10"/>
      <c r="E193" s="12"/>
      <c r="F193" s="10"/>
      <c r="G193" s="10"/>
      <c r="H193" s="10"/>
    </row>
    <row r="194" spans="1:8" ht="12.75">
      <c r="A194" s="10"/>
      <c r="B194" s="10"/>
      <c r="C194" s="10"/>
      <c r="D194" s="10"/>
      <c r="E194" s="12"/>
      <c r="F194" s="10"/>
      <c r="G194" s="10"/>
      <c r="H194" s="10"/>
    </row>
    <row r="195" spans="1:8" ht="12.75">
      <c r="A195" s="10"/>
      <c r="B195" s="10"/>
      <c r="C195" s="10"/>
      <c r="D195" s="10"/>
      <c r="E195" s="12"/>
      <c r="F195" s="10"/>
      <c r="G195" s="10"/>
      <c r="H195" s="10"/>
    </row>
    <row r="196" spans="1:8" ht="12.75">
      <c r="A196" s="10"/>
      <c r="B196" s="10"/>
      <c r="C196" s="10"/>
      <c r="D196" s="10"/>
      <c r="E196" s="12"/>
      <c r="F196" s="10"/>
      <c r="G196" s="10"/>
      <c r="H196" s="10"/>
    </row>
    <row r="197" spans="1:8" ht="12.75">
      <c r="A197" s="10"/>
      <c r="B197" s="10"/>
      <c r="C197" s="10"/>
      <c r="D197" s="10"/>
      <c r="E197" s="12"/>
      <c r="F197" s="10"/>
      <c r="G197" s="10"/>
      <c r="H197" s="10"/>
    </row>
    <row r="198" spans="1:8" ht="12.75">
      <c r="A198" s="10"/>
      <c r="B198" s="10"/>
      <c r="C198" s="10"/>
      <c r="D198" s="10"/>
      <c r="E198" s="12"/>
      <c r="F198" s="10"/>
      <c r="G198" s="10"/>
      <c r="H198" s="10"/>
    </row>
    <row r="199" spans="1:8" ht="12.75">
      <c r="A199" s="10"/>
      <c r="B199" s="10"/>
      <c r="C199" s="10"/>
      <c r="D199" s="10"/>
      <c r="E199" s="12"/>
      <c r="F199" s="10"/>
      <c r="G199" s="10"/>
      <c r="H199" s="10"/>
    </row>
    <row r="200" spans="1:8" ht="12.75">
      <c r="A200" s="10"/>
      <c r="B200" s="10"/>
      <c r="C200" s="10"/>
      <c r="D200" s="10"/>
      <c r="E200" s="12"/>
      <c r="F200" s="10"/>
      <c r="G200" s="10"/>
      <c r="H200" s="10"/>
    </row>
    <row r="201" spans="1:8" ht="12.75">
      <c r="A201" s="10"/>
      <c r="B201" s="10"/>
      <c r="C201" s="10"/>
      <c r="D201" s="10"/>
      <c r="E201" s="12"/>
      <c r="F201" s="10"/>
      <c r="G201" s="10"/>
      <c r="H201" s="10"/>
    </row>
    <row r="202" spans="1:8" ht="12.75">
      <c r="A202" s="10"/>
      <c r="B202" s="10"/>
      <c r="C202" s="10"/>
      <c r="D202" s="10"/>
      <c r="E202" s="12"/>
      <c r="F202" s="10"/>
      <c r="G202" s="10"/>
      <c r="H202" s="10"/>
    </row>
    <row r="203" spans="1:8" ht="12.75">
      <c r="A203" s="10"/>
      <c r="B203" s="10"/>
      <c r="C203" s="10"/>
      <c r="D203" s="10"/>
      <c r="E203" s="12"/>
      <c r="F203" s="10"/>
      <c r="G203" s="10"/>
      <c r="H203" s="10"/>
    </row>
    <row r="204" spans="1:8" ht="12.75">
      <c r="A204" s="10"/>
      <c r="B204" s="10"/>
      <c r="C204" s="10"/>
      <c r="D204" s="10"/>
      <c r="E204" s="12"/>
      <c r="F204" s="10"/>
      <c r="G204" s="10"/>
      <c r="H204" s="10"/>
    </row>
    <row r="205" spans="1:8" ht="12.75">
      <c r="A205" s="10"/>
      <c r="B205" s="10"/>
      <c r="C205" s="10"/>
      <c r="D205" s="10"/>
      <c r="E205" s="12"/>
      <c r="F205" s="10"/>
      <c r="G205" s="10"/>
      <c r="H205" s="10"/>
    </row>
    <row r="206" spans="1:8" ht="12.75">
      <c r="A206" s="10"/>
      <c r="B206" s="10"/>
      <c r="C206" s="10"/>
      <c r="D206" s="10"/>
      <c r="E206" s="12"/>
      <c r="F206" s="10"/>
      <c r="G206" s="10"/>
      <c r="H206" s="10"/>
    </row>
    <row r="207" spans="1:8" ht="12.75">
      <c r="A207" s="10"/>
      <c r="B207" s="10"/>
      <c r="C207" s="10"/>
      <c r="D207" s="10"/>
      <c r="E207" s="12"/>
      <c r="F207" s="10"/>
      <c r="G207" s="10"/>
      <c r="H207" s="10"/>
    </row>
    <row r="208" spans="1:8" ht="12.75">
      <c r="A208" s="10"/>
      <c r="B208" s="10"/>
      <c r="C208" s="10"/>
      <c r="D208" s="10"/>
      <c r="E208" s="12"/>
      <c r="F208" s="10"/>
      <c r="G208" s="10"/>
      <c r="H208" s="10"/>
    </row>
    <row r="209" spans="1:8" ht="12.75">
      <c r="A209" s="10"/>
      <c r="B209" s="10"/>
      <c r="C209" s="10"/>
      <c r="D209" s="10"/>
      <c r="E209" s="12"/>
      <c r="F209" s="10"/>
      <c r="G209" s="10"/>
      <c r="H209" s="10"/>
    </row>
    <row r="210" spans="1:8" ht="12.75">
      <c r="A210" s="10"/>
      <c r="B210" s="10"/>
      <c r="C210" s="10"/>
      <c r="D210" s="10"/>
      <c r="E210" s="12"/>
      <c r="F210" s="10"/>
      <c r="G210" s="10"/>
      <c r="H210" s="10"/>
    </row>
    <row r="211" spans="1:8" ht="12.75">
      <c r="A211" s="10"/>
      <c r="B211" s="10"/>
      <c r="C211" s="10"/>
      <c r="D211" s="10"/>
      <c r="E211" s="12"/>
      <c r="F211" s="10"/>
      <c r="G211" s="10"/>
      <c r="H211" s="10"/>
    </row>
    <row r="212" spans="1:8" ht="12.75">
      <c r="A212" s="10"/>
      <c r="B212" s="10"/>
      <c r="C212" s="10"/>
      <c r="D212" s="10"/>
      <c r="E212" s="12"/>
      <c r="F212" s="10"/>
      <c r="G212" s="10"/>
      <c r="H212" s="10"/>
    </row>
    <row r="213" spans="1:8" ht="12.75">
      <c r="A213" s="10"/>
      <c r="B213" s="10"/>
      <c r="C213" s="10"/>
      <c r="D213" s="10"/>
      <c r="E213" s="12"/>
      <c r="F213" s="10"/>
      <c r="G213" s="10"/>
      <c r="H213" s="10"/>
    </row>
  </sheetData>
  <sheetProtection password="EF65" sheet="1" objects="1" scenarios="1"/>
  <mergeCells count="53">
    <mergeCell ref="A27:C28"/>
    <mergeCell ref="D27:D31"/>
    <mergeCell ref="E27:H31"/>
    <mergeCell ref="A29:C31"/>
    <mergeCell ref="D18:E18"/>
    <mergeCell ref="B17:C17"/>
    <mergeCell ref="A19:C19"/>
    <mergeCell ref="A16:C16"/>
    <mergeCell ref="F9:F10"/>
    <mergeCell ref="G9:G10"/>
    <mergeCell ref="E23:H23"/>
    <mergeCell ref="A20:H20"/>
    <mergeCell ref="A22:D22"/>
    <mergeCell ref="E22:H22"/>
    <mergeCell ref="H9:H10"/>
    <mergeCell ref="A12:C12"/>
    <mergeCell ref="A9:C10"/>
    <mergeCell ref="B8:C8"/>
    <mergeCell ref="B11:C11"/>
    <mergeCell ref="D19:E19"/>
    <mergeCell ref="D16:E16"/>
    <mergeCell ref="D12:E12"/>
    <mergeCell ref="D17:E17"/>
    <mergeCell ref="D10:E10"/>
    <mergeCell ref="D13:E13"/>
    <mergeCell ref="D14:E14"/>
    <mergeCell ref="D15:E15"/>
    <mergeCell ref="A25:C26"/>
    <mergeCell ref="D25:D26"/>
    <mergeCell ref="E25:H26"/>
    <mergeCell ref="A18:C18"/>
    <mergeCell ref="E21:H21"/>
    <mergeCell ref="A23:D23"/>
    <mergeCell ref="A5:C5"/>
    <mergeCell ref="D7:E7"/>
    <mergeCell ref="A7:C7"/>
    <mergeCell ref="D6:E6"/>
    <mergeCell ref="A13:C13"/>
    <mergeCell ref="B15:C15"/>
    <mergeCell ref="B14:C14"/>
    <mergeCell ref="D8:E8"/>
    <mergeCell ref="D9:E9"/>
    <mergeCell ref="D11:E11"/>
    <mergeCell ref="A32:H32"/>
    <mergeCell ref="A33:H33"/>
    <mergeCell ref="A1:H1"/>
    <mergeCell ref="A2:C2"/>
    <mergeCell ref="D2:E2"/>
    <mergeCell ref="A3:C4"/>
    <mergeCell ref="D3:E4"/>
    <mergeCell ref="A21:D21"/>
    <mergeCell ref="D5:E5"/>
    <mergeCell ref="B6:C6"/>
  </mergeCells>
  <printOptions horizontalCentered="1" verticalCentered="1"/>
  <pageMargins left="0.1968503937007874" right="0.1968503937007874" top="0.6299212598425197" bottom="0.4330708661417323" header="0.31496062992125984" footer="0.31496062992125984"/>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2009-11-29T08:31:01Z</cp:lastPrinted>
  <dcterms:created xsi:type="dcterms:W3CDTF">1999-01-26T13:20:15Z</dcterms:created>
  <dcterms:modified xsi:type="dcterms:W3CDTF">2015-09-02T09:39:11Z</dcterms:modified>
  <cp:category/>
  <cp:version/>
  <cp:contentType/>
  <cp:contentStatus/>
</cp:coreProperties>
</file>